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ollocg\Desktop\"/>
    </mc:Choice>
  </mc:AlternateContent>
  <xr:revisionPtr revIDLastSave="0" documentId="8_{F87DC4F1-A8A4-423C-9460-7071DE94B46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able" sheetId="1" r:id="rId1"/>
    <sheet name="Data" sheetId="2" state="hidden" r:id="rId2"/>
  </sheets>
  <definedNames>
    <definedName name="_xlnm._FilterDatabase" localSheetId="1" hidden="1">Data!$F$1:$I$59</definedName>
    <definedName name="_xlnm._FilterDatabase" localSheetId="0" hidden="1">Table!$A$51:$H$54</definedName>
    <definedName name="_xlnm.Print_Area" localSheetId="0">Table!$A$1:$H$74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21" i="1"/>
  <c r="E27" i="1"/>
  <c r="E32" i="1"/>
  <c r="E37" i="1"/>
  <c r="E43" i="1"/>
  <c r="E49" i="1"/>
  <c r="E57" i="1"/>
  <c r="E62" i="1"/>
  <c r="E67" i="1"/>
  <c r="E73" i="1"/>
  <c r="D13" i="1"/>
  <c r="D74" i="1" s="1"/>
  <c r="D21" i="1"/>
  <c r="D27" i="1"/>
  <c r="D32" i="1"/>
  <c r="D37" i="1"/>
  <c r="D43" i="1"/>
  <c r="D49" i="1"/>
  <c r="D57" i="1"/>
  <c r="D62" i="1"/>
  <c r="D67" i="1"/>
  <c r="D73" i="1"/>
  <c r="E74" i="1" l="1"/>
  <c r="G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Withnall</author>
    <author>Danyelle Carter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1" shapeId="0" xr:uid="{97A437C6-CDC8-4D9E-AC51-9096344A0B6A}">
      <text>
        <r>
          <rPr>
            <sz val="9"/>
            <color indexed="81"/>
            <rFont val="Tahoma"/>
            <charset val="1"/>
          </rPr>
          <t xml:space="preserve">Include extra information if needed or an alternative evaluation measure
</t>
        </r>
      </text>
    </comment>
    <comment ref="D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9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4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please provide a breakdown of where the funding you are seeking will be allocated 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please provide a breakdown of any additional funding that you intend to contribute to the project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<sst xmlns="http://schemas.openxmlformats.org/spreadsheetml/2006/main" count="255" uniqueCount="175">
  <si>
    <t>Information sources</t>
  </si>
  <si>
    <t>Activities</t>
  </si>
  <si>
    <t>Organisation name:</t>
  </si>
  <si>
    <t>Start/Finish Dates</t>
  </si>
  <si>
    <t>Install 5 gates at hotspot x, y &amp; z</t>
  </si>
  <si>
    <t>Grant funding ($)</t>
  </si>
  <si>
    <t>In-kind contributions ($)</t>
  </si>
  <si>
    <t>contractor</t>
  </si>
  <si>
    <t>Prevention measures</t>
  </si>
  <si>
    <t>Surveillance devices</t>
  </si>
  <si>
    <t>surveillance devices &amp; equipment</t>
  </si>
  <si>
    <t>Training</t>
  </si>
  <si>
    <t>List Course(s)</t>
  </si>
  <si>
    <t>Communication material</t>
  </si>
  <si>
    <t>List communication material</t>
  </si>
  <si>
    <t>Media</t>
  </si>
  <si>
    <t>List media</t>
  </si>
  <si>
    <t>Evaluation activities</t>
  </si>
  <si>
    <t>Surveys</t>
  </si>
  <si>
    <t>Salaries</t>
  </si>
  <si>
    <t>Project administration</t>
  </si>
  <si>
    <t>Other</t>
  </si>
  <si>
    <t>Example prevention measure</t>
  </si>
  <si>
    <t>RIDonline data entry</t>
  </si>
  <si>
    <t>Subtotal</t>
  </si>
  <si>
    <t>Contractors</t>
  </si>
  <si>
    <t>Events</t>
  </si>
  <si>
    <t>Enforcement activities</t>
  </si>
  <si>
    <t>List events e.g. workshops, volunteer clean-up days etc.</t>
  </si>
  <si>
    <t>List enforcement activities</t>
  </si>
  <si>
    <t>Clean-up</t>
  </si>
  <si>
    <t>Grand total</t>
  </si>
  <si>
    <t>List all evaluation activities</t>
  </si>
  <si>
    <t xml:space="preserve">List contractors </t>
  </si>
  <si>
    <t>Waste type/s</t>
  </si>
  <si>
    <t>Estimated tonnes of waste to be cleaned-up</t>
  </si>
  <si>
    <r>
      <t xml:space="preserve">Applicants for </t>
    </r>
    <r>
      <rPr>
        <b/>
        <sz val="11"/>
        <color theme="1"/>
        <rFont val="Arial"/>
        <family val="2"/>
      </rPr>
      <t>funding option 1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 xml:space="preserve">funding option 3 </t>
    </r>
    <r>
      <rPr>
        <sz val="11"/>
        <color theme="1"/>
        <rFont val="Arial"/>
        <family val="2"/>
      </rPr>
      <t>must complete this form.</t>
    </r>
  </si>
  <si>
    <t>Contractor</t>
  </si>
  <si>
    <t>Disposal costs</t>
  </si>
  <si>
    <t>Site rehabilitation</t>
  </si>
  <si>
    <t>Barrier installation</t>
  </si>
  <si>
    <t>Signage</t>
  </si>
  <si>
    <t>Lighting</t>
  </si>
  <si>
    <t>Transport costs</t>
  </si>
  <si>
    <t>Round 7: Illegal dumping clean-up and prevention schedule, budget and evaluation table</t>
  </si>
  <si>
    <t>1st quarter of project</t>
  </si>
  <si>
    <t>4th quarter of project</t>
  </si>
  <si>
    <t>3rd quarter of project</t>
  </si>
  <si>
    <t>2nd quarter of project</t>
  </si>
  <si>
    <t>Which objective does this activity contribute to?</t>
  </si>
  <si>
    <t>How will you monitor and evaluate this activity?</t>
  </si>
  <si>
    <t xml:space="preserve">Project Staging </t>
  </si>
  <si>
    <t>2nd quarter of the project</t>
  </si>
  <si>
    <t>Objective 1</t>
  </si>
  <si>
    <t>Objective 2</t>
  </si>
  <si>
    <t>Objective 3</t>
  </si>
  <si>
    <t>Objective 4</t>
  </si>
  <si>
    <t>Objective 5</t>
  </si>
  <si>
    <t>Objective 6</t>
  </si>
  <si>
    <t>Prevention</t>
  </si>
  <si>
    <t>code</t>
  </si>
  <si>
    <t>output</t>
  </si>
  <si>
    <t>P1</t>
  </si>
  <si>
    <t>P2</t>
  </si>
  <si>
    <t>P3</t>
  </si>
  <si>
    <t>P4</t>
  </si>
  <si>
    <t>P5</t>
  </si>
  <si>
    <t>P6</t>
  </si>
  <si>
    <t>P7</t>
  </si>
  <si>
    <t>P8</t>
  </si>
  <si>
    <t>sites protected with prevention measures</t>
  </si>
  <si>
    <t>P10</t>
  </si>
  <si>
    <t>Surveillance</t>
  </si>
  <si>
    <t>S1</t>
  </si>
  <si>
    <t>S2</t>
  </si>
  <si>
    <t>S3</t>
  </si>
  <si>
    <t>S4</t>
  </si>
  <si>
    <t>S5</t>
  </si>
  <si>
    <t>incidents captured by surveillance cameras</t>
  </si>
  <si>
    <t>Enforcement action taken</t>
  </si>
  <si>
    <t>E2</t>
  </si>
  <si>
    <t>Clean-up Notices issued</t>
  </si>
  <si>
    <t>E3</t>
  </si>
  <si>
    <t>E4</t>
  </si>
  <si>
    <t>E5</t>
  </si>
  <si>
    <t>court prosecution amount issued ($)</t>
  </si>
  <si>
    <t>E6</t>
  </si>
  <si>
    <t>warnings/cautions issued</t>
  </si>
  <si>
    <t>C1</t>
  </si>
  <si>
    <t>C2</t>
  </si>
  <si>
    <t>C3</t>
  </si>
  <si>
    <t>C4</t>
  </si>
  <si>
    <t>C5</t>
  </si>
  <si>
    <t>C6</t>
  </si>
  <si>
    <t>tyres removed</t>
  </si>
  <si>
    <t>C7</t>
  </si>
  <si>
    <t>C8</t>
  </si>
  <si>
    <t>Communication &amp; media</t>
  </si>
  <si>
    <t>CM1</t>
  </si>
  <si>
    <t>CM2</t>
  </si>
  <si>
    <t>CM3</t>
  </si>
  <si>
    <t>media releases</t>
  </si>
  <si>
    <t>CM4</t>
  </si>
  <si>
    <t>social media posts</t>
  </si>
  <si>
    <t>CM5</t>
  </si>
  <si>
    <t>newsletter and website updates/articles</t>
  </si>
  <si>
    <t>CM6</t>
  </si>
  <si>
    <t>radio advertisements/stories</t>
  </si>
  <si>
    <t>CM7</t>
  </si>
  <si>
    <t>newspaper articles</t>
  </si>
  <si>
    <t>CM8</t>
  </si>
  <si>
    <t>TV news stories</t>
  </si>
  <si>
    <t>CM9</t>
  </si>
  <si>
    <t>billboard advertisements</t>
  </si>
  <si>
    <t>CM10</t>
  </si>
  <si>
    <t>Individuals potentially reached</t>
  </si>
  <si>
    <t>Community &amp; stakeholder engagement</t>
  </si>
  <si>
    <t>CS1</t>
  </si>
  <si>
    <t>individuals surveyed</t>
  </si>
  <si>
    <t>CS2</t>
  </si>
  <si>
    <t>survey frequency</t>
  </si>
  <si>
    <t>CS3</t>
  </si>
  <si>
    <t>workshops / focus groups delivered</t>
  </si>
  <si>
    <t>CS4</t>
  </si>
  <si>
    <t>events</t>
  </si>
  <si>
    <t>Illegal dumping training</t>
  </si>
  <si>
    <t>T1</t>
  </si>
  <si>
    <t>training sessions</t>
  </si>
  <si>
    <t>T2</t>
  </si>
  <si>
    <t>staff trained</t>
  </si>
  <si>
    <t>T3</t>
  </si>
  <si>
    <t>training attended</t>
  </si>
  <si>
    <t>RIDonline</t>
  </si>
  <si>
    <t>R1</t>
  </si>
  <si>
    <t>RIDonline public reports</t>
  </si>
  <si>
    <t>R2</t>
  </si>
  <si>
    <t>RIDonline incidents</t>
  </si>
  <si>
    <t>Please specify</t>
  </si>
  <si>
    <t xml:space="preserve">Salaries </t>
  </si>
  <si>
    <t>Waste types</t>
  </si>
  <si>
    <t>asbestos waste</t>
  </si>
  <si>
    <t>construction and demolition waste</t>
  </si>
  <si>
    <t>green waste</t>
  </si>
  <si>
    <t>household waste</t>
  </si>
  <si>
    <t xml:space="preserve">other waste </t>
  </si>
  <si>
    <t>fencing installed (meters)</t>
  </si>
  <si>
    <t>lights installed (number)</t>
  </si>
  <si>
    <t>gates installed (number)</t>
  </si>
  <si>
    <t>earth mounds installed (number)</t>
  </si>
  <si>
    <t>signs installed (number)</t>
  </si>
  <si>
    <t>bollards installed (number)</t>
  </si>
  <si>
    <t>rock barriers installed (tonnes)</t>
  </si>
  <si>
    <t>surveillance patrols per week (hours)</t>
  </si>
  <si>
    <t>out-of-hours surveillance patrols (hours)</t>
  </si>
  <si>
    <t>surveillance cameras installed (number)</t>
  </si>
  <si>
    <t>surveillance contractor engaged (number)</t>
  </si>
  <si>
    <t>court prosecution(s)</t>
  </si>
  <si>
    <t>asbestos waste removed (tonnes)</t>
  </si>
  <si>
    <t>construction &amp; demolition waste removed (tonnes)</t>
  </si>
  <si>
    <t>green waste removed (tonnes)</t>
  </si>
  <si>
    <t>household waste removed (tonnes)</t>
  </si>
  <si>
    <t>other waste removed (tonnes)</t>
  </si>
  <si>
    <t>volunteer clean-up events held (number)</t>
  </si>
  <si>
    <t>tyres removed (number)</t>
  </si>
  <si>
    <t>landscaping &amp; beautification (area)</t>
  </si>
  <si>
    <t>For example: Gates installed (number)</t>
  </si>
  <si>
    <t>Please provide a proposed project budget breakdown (exc. GST).</t>
  </si>
  <si>
    <t xml:space="preserve">Objective 2 in the application (e.g. reduce illegal dumping at hotspots by 75% by making access harder for dumpers) </t>
  </si>
  <si>
    <t>Monitor rates of illegal dumping and compare rates pre/post gate installation</t>
  </si>
  <si>
    <t>car bodies removed</t>
  </si>
  <si>
    <t>include more detail if necessary</t>
  </si>
  <si>
    <t>incidents reported as a result of information attained from communication material</t>
  </si>
  <si>
    <t>educational products developed</t>
  </si>
  <si>
    <t>car bodies removed (number)</t>
  </si>
  <si>
    <t>PIN amount issued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</si>
</sst>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sz val="20"/>
      <color theme="1"/>
      <name val="Arial"/>
      <family val="2"/>
    </font>
    <font>
      <sz val="20"/>
      <color rgb="FF263174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9BE00"/>
        <bgColor indexed="64"/>
      </patternFill>
    </fill>
    <fill>
      <patternFill patternType="solid">
        <fgColor rgb="FF0A7CB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B4C6E7"/>
      </left>
      <right style="medium">
        <color rgb="FFB4C6E7"/>
      </right>
      <top/>
      <bottom style="medium">
        <color rgb="FFB4C6E7"/>
      </bottom>
      <diagonal/>
    </border>
    <border>
      <left/>
      <right style="medium">
        <color rgb="FFB4C6E7"/>
      </right>
      <top/>
      <bottom style="medium">
        <color rgb="FFB4C6E7"/>
      </bottom>
      <diagonal/>
    </border>
    <border>
      <left style="medium">
        <color rgb="FFB4C6E7"/>
      </left>
      <right style="medium">
        <color rgb="FFB4C6E7"/>
      </right>
      <top style="medium">
        <color rgb="FFB4C6E7"/>
      </top>
      <bottom/>
      <diagonal/>
    </border>
    <border>
      <left/>
      <right/>
      <top/>
      <bottom style="medium">
        <color rgb="FFB4C6E7"/>
      </bottom>
      <diagonal/>
    </border>
    <border>
      <left style="medium">
        <color rgb="FFB4C6E7"/>
      </left>
      <right style="medium">
        <color rgb="FFB4C6E7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2" borderId="0" xfId="0" applyFont="1" applyFill="1" applyBorder="1" applyAlignment="1">
      <alignment wrapText="1"/>
    </xf>
    <xf numFmtId="0" fontId="4" fillId="0" borderId="0" xfId="0" applyFont="1"/>
    <xf numFmtId="0" fontId="4" fillId="0" borderId="2" xfId="0" applyFont="1" applyFill="1" applyBorder="1" applyAlignment="1">
      <alignment wrapText="1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3" fillId="5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2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6" fillId="2" borderId="0" xfId="0" applyFont="1" applyFill="1" applyBorder="1"/>
    <xf numFmtId="0" fontId="16" fillId="2" borderId="0" xfId="0" applyFont="1" applyFill="1"/>
    <xf numFmtId="0" fontId="16" fillId="2" borderId="0" xfId="0" applyFont="1" applyFill="1" applyBorder="1" applyAlignment="1">
      <alignment wrapText="1"/>
    </xf>
    <xf numFmtId="0" fontId="16" fillId="0" borderId="0" xfId="0" applyFont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/>
    <xf numFmtId="0" fontId="16" fillId="2" borderId="0" xfId="0" applyFont="1" applyFill="1" applyAlignment="1">
      <alignment wrapText="1"/>
    </xf>
    <xf numFmtId="0" fontId="4" fillId="2" borderId="0" xfId="0" applyFont="1" applyFill="1" applyAlignment="1"/>
    <xf numFmtId="0" fontId="4" fillId="0" borderId="0" xfId="0" applyFont="1" applyAlignment="1"/>
    <xf numFmtId="0" fontId="3" fillId="2" borderId="0" xfId="0" applyFont="1" applyFill="1" applyAlignment="1"/>
    <xf numFmtId="0" fontId="4" fillId="0" borderId="2" xfId="0" applyFont="1" applyFill="1" applyBorder="1" applyAlignment="1"/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6" fontId="4" fillId="3" borderId="2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8" fillId="5" borderId="2" xfId="0" applyFont="1" applyFill="1" applyBorder="1" applyAlignment="1">
      <alignment vertical="center" wrapText="1"/>
    </xf>
    <xf numFmtId="0" fontId="18" fillId="2" borderId="0" xfId="0" applyFont="1" applyFill="1" applyAlignment="1"/>
    <xf numFmtId="0" fontId="4" fillId="2" borderId="0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A7CB9"/>
      <color rgb="FF263174"/>
      <color rgb="FFF9BE00"/>
      <color rgb="FF0088CB"/>
      <color rgb="FFFCB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0</xdr:col>
      <xdr:colOff>848317</xdr:colOff>
      <xdr:row>0</xdr:row>
      <xdr:rowOff>885190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7ECFAC-A9B8-409D-9C08-E9B17B24C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839586" cy="888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53"/>
  <sheetViews>
    <sheetView showGridLines="0" tabSelected="1" topLeftCell="A28" zoomScaleNormal="100" workbookViewId="0">
      <selection activeCell="H19" sqref="H19"/>
    </sheetView>
  </sheetViews>
  <sheetFormatPr defaultColWidth="8.81640625" defaultRowHeight="14" x14ac:dyDescent="0.3"/>
  <cols>
    <col min="1" max="1" width="53.1796875" style="8" customWidth="1"/>
    <col min="2" max="2" width="31.1796875" style="2" customWidth="1"/>
    <col min="3" max="4" width="22.54296875" style="2" customWidth="1"/>
    <col min="5" max="5" width="25.6328125" style="2" customWidth="1"/>
    <col min="6" max="6" width="46.1796875" style="9" customWidth="1"/>
    <col min="7" max="7" width="31.26953125" style="9" customWidth="1"/>
    <col min="8" max="8" width="28" style="9" customWidth="1"/>
    <col min="9" max="9" width="21.81640625" style="2" customWidth="1"/>
    <col min="10" max="16384" width="8.81640625" style="2"/>
  </cols>
  <sheetData>
    <row r="1" spans="1:42" ht="85" customHeight="1" x14ac:dyDescent="0.3">
      <c r="F1" s="30"/>
      <c r="G1" s="30"/>
      <c r="H1" s="30"/>
    </row>
    <row r="2" spans="1:42" s="37" customFormat="1" ht="36.5" customHeight="1" x14ac:dyDescent="0.5">
      <c r="A2" s="38" t="s">
        <v>44</v>
      </c>
      <c r="B2" s="39"/>
      <c r="C2" s="40"/>
      <c r="D2" s="41"/>
      <c r="E2" s="41"/>
      <c r="F2" s="41"/>
      <c r="G2" s="41"/>
      <c r="H2" s="40"/>
      <c r="I2" s="40"/>
      <c r="J2" s="40"/>
      <c r="K2" s="34"/>
      <c r="L2" s="35"/>
      <c r="M2" s="35"/>
      <c r="N2" s="35"/>
      <c r="O2" s="35"/>
      <c r="P2" s="35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42" s="43" customFormat="1" ht="20" customHeight="1" x14ac:dyDescent="0.3">
      <c r="A3" s="62" t="s">
        <v>36</v>
      </c>
      <c r="B3" s="62"/>
      <c r="C3" s="62"/>
      <c r="D3" s="62"/>
      <c r="E3" s="31"/>
      <c r="F3" s="31"/>
      <c r="G3" s="31"/>
      <c r="H3" s="42"/>
      <c r="I3" s="42"/>
      <c r="J3" s="42"/>
      <c r="K3" s="42"/>
      <c r="L3" s="6"/>
      <c r="M3" s="42"/>
      <c r="N3" s="42"/>
      <c r="O3" s="42"/>
      <c r="P3" s="42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</row>
    <row r="4" spans="1:42" s="43" customFormat="1" ht="20" customHeight="1" x14ac:dyDescent="0.3">
      <c r="A4" s="56"/>
      <c r="B4" s="56"/>
      <c r="C4" s="56"/>
      <c r="D4" s="56"/>
      <c r="E4" s="31"/>
      <c r="F4" s="31"/>
      <c r="G4" s="31"/>
      <c r="H4" s="42"/>
      <c r="I4" s="42"/>
      <c r="J4" s="42"/>
      <c r="K4" s="42"/>
      <c r="L4" s="6"/>
      <c r="M4" s="42"/>
      <c r="N4" s="42"/>
      <c r="O4" s="42"/>
      <c r="P4" s="42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2" s="43" customFormat="1" ht="20" customHeight="1" x14ac:dyDescent="0.5">
      <c r="A5" s="61" t="s">
        <v>2</v>
      </c>
      <c r="B5" s="63"/>
      <c r="C5" s="63"/>
      <c r="D5" s="31"/>
      <c r="E5" s="31"/>
      <c r="G5" s="31"/>
      <c r="H5" s="6"/>
      <c r="I5" s="6"/>
      <c r="J5" s="42"/>
      <c r="K5" s="6"/>
      <c r="L5" s="42"/>
      <c r="M5" s="42"/>
      <c r="N5" s="42"/>
      <c r="O5" s="42"/>
      <c r="P5" s="42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2" s="43" customFormat="1" ht="20" customHeight="1" x14ac:dyDescent="0.4">
      <c r="A6" s="44"/>
      <c r="B6" s="57"/>
      <c r="C6" s="57"/>
      <c r="D6" s="31"/>
      <c r="E6" s="31"/>
      <c r="G6" s="31"/>
      <c r="H6" s="6"/>
      <c r="I6" s="6"/>
      <c r="J6" s="42"/>
      <c r="K6" s="6"/>
      <c r="L6" s="42"/>
      <c r="M6" s="42"/>
      <c r="N6" s="42"/>
      <c r="O6" s="42"/>
      <c r="P6" s="42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2" s="43" customFormat="1" ht="20" customHeight="1" x14ac:dyDescent="0.3">
      <c r="A7" s="62" t="s">
        <v>166</v>
      </c>
      <c r="B7" s="62"/>
      <c r="C7" s="62"/>
      <c r="D7" s="31"/>
      <c r="E7" s="31"/>
      <c r="F7" s="31"/>
      <c r="G7" s="31"/>
      <c r="H7" s="6"/>
      <c r="I7" s="6"/>
      <c r="J7" s="42"/>
      <c r="K7" s="6"/>
      <c r="L7" s="42"/>
      <c r="M7" s="42"/>
      <c r="N7" s="42"/>
      <c r="O7" s="42"/>
      <c r="P7" s="42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2" s="43" customFormat="1" ht="20" customHeight="1" x14ac:dyDescent="0.3">
      <c r="A8" s="56"/>
      <c r="B8" s="56"/>
      <c r="C8" s="56"/>
      <c r="D8" s="31"/>
      <c r="E8" s="31"/>
      <c r="F8" s="31"/>
      <c r="G8" s="31"/>
      <c r="H8" s="6"/>
      <c r="I8" s="6"/>
      <c r="J8" s="42"/>
      <c r="K8" s="6"/>
      <c r="L8" s="42"/>
      <c r="M8" s="42"/>
      <c r="N8" s="42"/>
      <c r="O8" s="42"/>
      <c r="P8" s="42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</row>
    <row r="9" spans="1:42" s="59" customFormat="1" ht="20" customHeight="1" x14ac:dyDescent="0.35">
      <c r="A9" s="11" t="s">
        <v>30</v>
      </c>
      <c r="B9" s="11" t="s">
        <v>1</v>
      </c>
      <c r="C9" s="11" t="s">
        <v>51</v>
      </c>
      <c r="D9" s="11" t="s">
        <v>5</v>
      </c>
      <c r="E9" s="12" t="s">
        <v>6</v>
      </c>
      <c r="F9" s="12" t="s">
        <v>35</v>
      </c>
      <c r="G9" s="11" t="s">
        <v>34</v>
      </c>
      <c r="H9" s="11" t="s">
        <v>0</v>
      </c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</row>
    <row r="10" spans="1:42" s="47" customFormat="1" ht="20" customHeight="1" x14ac:dyDescent="0.35">
      <c r="A10" s="49" t="s">
        <v>37</v>
      </c>
      <c r="B10" s="49"/>
      <c r="C10" s="49"/>
      <c r="D10" s="49"/>
      <c r="E10" s="49"/>
      <c r="F10" s="50"/>
      <c r="G10" s="50"/>
      <c r="H10" s="50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spans="1:42" s="47" customFormat="1" ht="20" customHeight="1" x14ac:dyDescent="0.35">
      <c r="A11" s="49" t="s">
        <v>38</v>
      </c>
      <c r="B11" s="49"/>
      <c r="C11" s="49"/>
      <c r="D11" s="49"/>
      <c r="E11" s="49"/>
      <c r="F11" s="50"/>
      <c r="G11" s="50"/>
      <c r="H11" s="50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42" s="47" customFormat="1" ht="20" customHeight="1" x14ac:dyDescent="0.35">
      <c r="A12" s="49" t="s">
        <v>43</v>
      </c>
      <c r="B12" s="49"/>
      <c r="C12" s="49"/>
      <c r="D12" s="49"/>
      <c r="E12" s="49"/>
      <c r="F12" s="50"/>
      <c r="G12" s="50"/>
      <c r="H12" s="50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spans="1:42" s="47" customFormat="1" ht="20" customHeight="1" x14ac:dyDescent="0.35">
      <c r="A13" s="4" t="s">
        <v>24</v>
      </c>
      <c r="B13" s="4"/>
      <c r="C13" s="4"/>
      <c r="D13" s="4">
        <f>SUM(D10:D12)</f>
        <v>0</v>
      </c>
      <c r="E13" s="4">
        <f>SUM(E10:E12)</f>
        <v>0</v>
      </c>
      <c r="F13" s="5"/>
      <c r="G13" s="5"/>
      <c r="H13" s="5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spans="1:42" s="47" customFormat="1" ht="20" customHeight="1" x14ac:dyDescent="0.3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42" s="47" customFormat="1" ht="20" customHeight="1" x14ac:dyDescent="0.35">
      <c r="A15" s="11" t="s">
        <v>8</v>
      </c>
      <c r="B15" s="11" t="s">
        <v>1</v>
      </c>
      <c r="C15" s="11" t="s">
        <v>51</v>
      </c>
      <c r="D15" s="11" t="s">
        <v>5</v>
      </c>
      <c r="E15" s="12" t="s">
        <v>6</v>
      </c>
      <c r="F15" s="11" t="s">
        <v>49</v>
      </c>
      <c r="G15" s="64" t="s">
        <v>50</v>
      </c>
      <c r="H15" s="6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</row>
    <row r="16" spans="1:42" s="47" customFormat="1" ht="60" customHeight="1" x14ac:dyDescent="0.35">
      <c r="A16" s="52" t="s">
        <v>22</v>
      </c>
      <c r="B16" s="52" t="s">
        <v>4</v>
      </c>
      <c r="C16" s="52" t="s">
        <v>52</v>
      </c>
      <c r="D16" s="53">
        <v>5000</v>
      </c>
      <c r="E16" s="53">
        <v>5000</v>
      </c>
      <c r="F16" s="52" t="s">
        <v>167</v>
      </c>
      <c r="G16" s="54" t="s">
        <v>165</v>
      </c>
      <c r="H16" s="52" t="s">
        <v>168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s="7" customFormat="1" ht="27" customHeight="1" x14ac:dyDescent="0.35">
      <c r="A17" s="49" t="s">
        <v>39</v>
      </c>
      <c r="B17" s="55"/>
      <c r="C17" s="55"/>
      <c r="D17" s="55"/>
      <c r="E17" s="55"/>
      <c r="F17" s="55"/>
      <c r="G17" s="80"/>
      <c r="H17" s="55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 s="47" customFormat="1" ht="20" customHeight="1" x14ac:dyDescent="0.35">
      <c r="A18" s="49" t="s">
        <v>40</v>
      </c>
      <c r="B18" s="49"/>
      <c r="C18" s="55"/>
      <c r="D18" s="49"/>
      <c r="E18" s="49"/>
      <c r="F18" s="55"/>
      <c r="G18" s="50"/>
      <c r="H18" s="50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s="47" customFormat="1" ht="20" customHeight="1" x14ac:dyDescent="0.35">
      <c r="A19" s="49" t="s">
        <v>41</v>
      </c>
      <c r="B19" s="49"/>
      <c r="C19" s="55"/>
      <c r="D19" s="49"/>
      <c r="E19" s="49"/>
      <c r="F19" s="55"/>
      <c r="G19" s="50"/>
      <c r="H19" s="50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32" s="47" customFormat="1" ht="20" customHeight="1" x14ac:dyDescent="0.35">
      <c r="A20" s="49" t="s">
        <v>42</v>
      </c>
      <c r="B20" s="49"/>
      <c r="C20" s="55"/>
      <c r="D20" s="49"/>
      <c r="E20" s="49"/>
      <c r="F20" s="55"/>
      <c r="G20" s="50"/>
      <c r="H20" s="50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s="47" customFormat="1" ht="21" customHeight="1" x14ac:dyDescent="0.35">
      <c r="A21" s="4" t="s">
        <v>24</v>
      </c>
      <c r="B21" s="4"/>
      <c r="C21" s="4"/>
      <c r="D21" s="4">
        <f>SUM(D17:D20)</f>
        <v>0</v>
      </c>
      <c r="E21" s="4">
        <f>SUM(E18:E20)</f>
        <v>0</v>
      </c>
      <c r="F21" s="5"/>
      <c r="G21" s="66"/>
      <c r="H21" s="67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s="47" customFormat="1" ht="20" customHeight="1" x14ac:dyDescent="0.35">
      <c r="A22" s="46"/>
      <c r="B22" s="46"/>
      <c r="C22" s="46"/>
      <c r="D22" s="46"/>
      <c r="E22" s="46"/>
      <c r="F22" s="46"/>
      <c r="G22" s="68"/>
      <c r="H22" s="68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 s="47" customFormat="1" ht="20" customHeight="1" x14ac:dyDescent="0.35">
      <c r="A23" s="11" t="s">
        <v>27</v>
      </c>
      <c r="B23" s="11" t="s">
        <v>1</v>
      </c>
      <c r="C23" s="11" t="s">
        <v>51</v>
      </c>
      <c r="D23" s="11" t="s">
        <v>5</v>
      </c>
      <c r="E23" s="12" t="s">
        <v>6</v>
      </c>
      <c r="F23" s="11" t="s">
        <v>49</v>
      </c>
      <c r="G23" s="64" t="s">
        <v>50</v>
      </c>
      <c r="H23" s="6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s="47" customFormat="1" ht="20" customHeight="1" x14ac:dyDescent="0.35">
      <c r="A24" s="48" t="s">
        <v>29</v>
      </c>
      <c r="B24" s="49"/>
      <c r="C24" s="49"/>
      <c r="D24" s="49"/>
      <c r="E24" s="49"/>
      <c r="F24" s="50"/>
      <c r="G24" s="50"/>
      <c r="H24" s="50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</row>
    <row r="25" spans="1:32" s="47" customFormat="1" ht="20" customHeight="1" x14ac:dyDescent="0.35">
      <c r="A25" s="49"/>
      <c r="B25" s="49"/>
      <c r="C25" s="49"/>
      <c r="D25" s="49"/>
      <c r="E25" s="49"/>
      <c r="F25" s="50"/>
      <c r="G25" s="50"/>
      <c r="H25" s="50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1:32" s="47" customFormat="1" ht="20" customHeight="1" x14ac:dyDescent="0.35">
      <c r="A26" s="49"/>
      <c r="B26" s="49"/>
      <c r="C26" s="49"/>
      <c r="D26" s="49"/>
      <c r="E26" s="49"/>
      <c r="F26" s="50"/>
      <c r="G26" s="50"/>
      <c r="H26" s="50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s="47" customFormat="1" ht="20" customHeight="1" x14ac:dyDescent="0.35">
      <c r="A27" s="4" t="s">
        <v>24</v>
      </c>
      <c r="B27" s="4"/>
      <c r="C27" s="4"/>
      <c r="D27" s="4">
        <f>SUM(D24:D26)</f>
        <v>0</v>
      </c>
      <c r="E27" s="4">
        <f>SUM(E24:E26)</f>
        <v>0</v>
      </c>
      <c r="F27" s="5"/>
      <c r="G27" s="66"/>
      <c r="H27" s="67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7" customFormat="1" ht="20" customHeight="1" x14ac:dyDescent="0.35">
      <c r="A28" s="46"/>
      <c r="B28" s="46"/>
      <c r="C28" s="46"/>
      <c r="D28" s="46"/>
      <c r="E28" s="46"/>
      <c r="F28" s="46"/>
      <c r="G28" s="68"/>
      <c r="H28" s="68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 s="47" customFormat="1" ht="20" customHeight="1" x14ac:dyDescent="0.35">
      <c r="A29" s="11" t="s">
        <v>9</v>
      </c>
      <c r="B29" s="11" t="s">
        <v>1</v>
      </c>
      <c r="C29" s="11" t="s">
        <v>51</v>
      </c>
      <c r="D29" s="11" t="s">
        <v>5</v>
      </c>
      <c r="E29" s="12" t="s">
        <v>6</v>
      </c>
      <c r="F29" s="11" t="s">
        <v>49</v>
      </c>
      <c r="G29" s="64" t="s">
        <v>50</v>
      </c>
      <c r="H29" s="6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2" s="47" customFormat="1" ht="20" customHeight="1" x14ac:dyDescent="0.35">
      <c r="A30" s="49" t="s">
        <v>7</v>
      </c>
      <c r="B30" s="49"/>
      <c r="C30" s="49"/>
      <c r="D30" s="49"/>
      <c r="E30" s="49"/>
      <c r="F30" s="50"/>
      <c r="G30" s="50"/>
      <c r="H30" s="50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</row>
    <row r="31" spans="1:32" s="47" customFormat="1" ht="20" customHeight="1" x14ac:dyDescent="0.35">
      <c r="A31" s="49" t="s">
        <v>10</v>
      </c>
      <c r="B31" s="49"/>
      <c r="C31" s="49"/>
      <c r="D31" s="49"/>
      <c r="E31" s="49"/>
      <c r="F31" s="50"/>
      <c r="G31" s="50"/>
      <c r="H31" s="50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</row>
    <row r="32" spans="1:32" s="47" customFormat="1" ht="20" customHeight="1" x14ac:dyDescent="0.35">
      <c r="A32" s="4" t="s">
        <v>24</v>
      </c>
      <c r="B32" s="4"/>
      <c r="C32" s="4"/>
      <c r="D32" s="4">
        <f>SUM(D30:D31)</f>
        <v>0</v>
      </c>
      <c r="E32" s="4">
        <f>SUM(E30:E31)</f>
        <v>0</v>
      </c>
      <c r="F32" s="5"/>
      <c r="G32" s="66"/>
      <c r="H32" s="67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1:32" s="47" customFormat="1" ht="20" customHeight="1" x14ac:dyDescent="0.35">
      <c r="A33" s="46"/>
      <c r="B33" s="46"/>
      <c r="C33" s="46"/>
      <c r="D33" s="46"/>
      <c r="E33" s="46"/>
      <c r="F33" s="46"/>
      <c r="G33" s="68"/>
      <c r="H33" s="68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</row>
    <row r="34" spans="1:32" s="47" customFormat="1" ht="20" customHeight="1" x14ac:dyDescent="0.35">
      <c r="A34" s="11" t="s">
        <v>11</v>
      </c>
      <c r="B34" s="11" t="s">
        <v>1</v>
      </c>
      <c r="C34" s="11" t="s">
        <v>51</v>
      </c>
      <c r="D34" s="11" t="s">
        <v>5</v>
      </c>
      <c r="E34" s="12" t="s">
        <v>6</v>
      </c>
      <c r="F34" s="11" t="s">
        <v>49</v>
      </c>
      <c r="G34" s="64" t="s">
        <v>50</v>
      </c>
      <c r="H34" s="6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</row>
    <row r="35" spans="1:32" s="47" customFormat="1" ht="20" customHeight="1" x14ac:dyDescent="0.35">
      <c r="A35" s="48" t="s">
        <v>12</v>
      </c>
      <c r="B35" s="49"/>
      <c r="C35" s="49"/>
      <c r="D35" s="49"/>
      <c r="E35" s="49"/>
      <c r="F35" s="50"/>
      <c r="G35" s="50"/>
      <c r="H35" s="50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1:32" s="47" customFormat="1" ht="20" customHeight="1" x14ac:dyDescent="0.35">
      <c r="A36" s="49"/>
      <c r="B36" s="49"/>
      <c r="C36" s="49"/>
      <c r="D36" s="49"/>
      <c r="E36" s="49"/>
      <c r="F36" s="50"/>
      <c r="G36" s="50"/>
      <c r="H36" s="50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1:32" s="47" customFormat="1" ht="20" customHeight="1" x14ac:dyDescent="0.35">
      <c r="A37" s="4" t="s">
        <v>24</v>
      </c>
      <c r="B37" s="4"/>
      <c r="C37" s="4"/>
      <c r="D37" s="4">
        <f>SUM(D35:D36)</f>
        <v>0</v>
      </c>
      <c r="E37" s="4">
        <f>SUM(E35:E36)</f>
        <v>0</v>
      </c>
      <c r="F37" s="5"/>
      <c r="G37" s="66"/>
      <c r="H37" s="67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1:32" s="47" customFormat="1" ht="20" customHeight="1" x14ac:dyDescent="0.35">
      <c r="A38" s="46"/>
      <c r="B38" s="46"/>
      <c r="C38" s="46"/>
      <c r="D38" s="46"/>
      <c r="E38" s="46"/>
      <c r="F38" s="46"/>
      <c r="G38" s="68"/>
      <c r="H38" s="68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2" s="47" customFormat="1" ht="20" customHeight="1" x14ac:dyDescent="0.35">
      <c r="A39" s="11" t="s">
        <v>13</v>
      </c>
      <c r="B39" s="11" t="s">
        <v>1</v>
      </c>
      <c r="C39" s="11" t="s">
        <v>51</v>
      </c>
      <c r="D39" s="11" t="s">
        <v>5</v>
      </c>
      <c r="E39" s="12" t="s">
        <v>6</v>
      </c>
      <c r="F39" s="11" t="s">
        <v>49</v>
      </c>
      <c r="G39" s="64" t="s">
        <v>50</v>
      </c>
      <c r="H39" s="6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1:32" s="47" customFormat="1" ht="20" customHeight="1" x14ac:dyDescent="0.35">
      <c r="A40" s="48" t="s">
        <v>14</v>
      </c>
      <c r="B40" s="49"/>
      <c r="C40" s="49"/>
      <c r="D40" s="49"/>
      <c r="E40" s="49"/>
      <c r="F40" s="50"/>
      <c r="G40" s="50"/>
      <c r="H40" s="50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1" spans="1:32" s="47" customFormat="1" ht="20" customHeight="1" x14ac:dyDescent="0.35">
      <c r="A41" s="49"/>
      <c r="B41" s="49"/>
      <c r="C41" s="49"/>
      <c r="D41" s="49"/>
      <c r="E41" s="49"/>
      <c r="F41" s="50"/>
      <c r="G41" s="50"/>
      <c r="H41" s="50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  <row r="42" spans="1:32" s="47" customFormat="1" ht="20" customHeight="1" x14ac:dyDescent="0.35">
      <c r="A42" s="49"/>
      <c r="B42" s="49"/>
      <c r="C42" s="49"/>
      <c r="D42" s="49"/>
      <c r="E42" s="49"/>
      <c r="F42" s="50"/>
      <c r="G42" s="50"/>
      <c r="H42" s="50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spans="1:32" s="47" customFormat="1" ht="20" customHeight="1" x14ac:dyDescent="0.35">
      <c r="A43" s="4" t="s">
        <v>24</v>
      </c>
      <c r="B43" s="4"/>
      <c r="C43" s="4"/>
      <c r="D43" s="4">
        <f>SUM(D40:D42)</f>
        <v>0</v>
      </c>
      <c r="E43" s="4">
        <f>SUM(E40:E42)</f>
        <v>0</v>
      </c>
      <c r="F43" s="5"/>
      <c r="G43" s="66"/>
      <c r="H43" s="67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1:32" s="47" customFormat="1" ht="20" customHeight="1" x14ac:dyDescent="0.35">
      <c r="A44" s="46"/>
      <c r="B44" s="46"/>
      <c r="C44" s="46"/>
      <c r="D44" s="46"/>
      <c r="E44" s="46"/>
      <c r="F44" s="46"/>
      <c r="G44" s="68"/>
      <c r="H44" s="68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1:32" s="47" customFormat="1" ht="20" customHeight="1" x14ac:dyDescent="0.35">
      <c r="A45" s="11" t="s">
        <v>15</v>
      </c>
      <c r="B45" s="11" t="s">
        <v>1</v>
      </c>
      <c r="C45" s="11" t="s">
        <v>51</v>
      </c>
      <c r="D45" s="11" t="s">
        <v>5</v>
      </c>
      <c r="E45" s="12" t="s">
        <v>6</v>
      </c>
      <c r="F45" s="11" t="s">
        <v>49</v>
      </c>
      <c r="G45" s="64" t="s">
        <v>50</v>
      </c>
      <c r="H45" s="6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1:32" s="47" customFormat="1" ht="20" customHeight="1" x14ac:dyDescent="0.35">
      <c r="A46" s="48" t="s">
        <v>16</v>
      </c>
      <c r="B46" s="49"/>
      <c r="C46" s="49"/>
      <c r="D46" s="49"/>
      <c r="E46" s="49"/>
      <c r="F46" s="50"/>
      <c r="G46" s="50"/>
      <c r="H46" s="50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1:32" s="47" customFormat="1" ht="20" customHeight="1" x14ac:dyDescent="0.35">
      <c r="A47" s="49"/>
      <c r="B47" s="49"/>
      <c r="C47" s="49"/>
      <c r="D47" s="49"/>
      <c r="E47" s="49"/>
      <c r="F47" s="50"/>
      <c r="G47" s="50"/>
      <c r="H47" s="50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2" s="47" customFormat="1" ht="20" customHeight="1" x14ac:dyDescent="0.35">
      <c r="A48" s="49"/>
      <c r="B48" s="49"/>
      <c r="C48" s="49"/>
      <c r="D48" s="49"/>
      <c r="E48" s="49"/>
      <c r="F48" s="50"/>
      <c r="G48" s="50"/>
      <c r="H48" s="50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49" spans="1:32" s="47" customFormat="1" ht="20" customHeight="1" x14ac:dyDescent="0.35">
      <c r="A49" s="4" t="s">
        <v>24</v>
      </c>
      <c r="B49" s="4"/>
      <c r="C49" s="4"/>
      <c r="D49" s="4">
        <f>SUM(D46:D48)</f>
        <v>0</v>
      </c>
      <c r="E49" s="4">
        <f>SUM(E46:E48)</f>
        <v>0</v>
      </c>
      <c r="F49" s="5"/>
      <c r="G49" s="66"/>
      <c r="H49" s="67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spans="1:32" s="47" customFormat="1" ht="20" customHeight="1" x14ac:dyDescent="0.35">
      <c r="A50" s="46"/>
      <c r="B50" s="46"/>
      <c r="C50" s="46"/>
      <c r="D50" s="46"/>
      <c r="E50" s="46"/>
      <c r="F50" s="46"/>
      <c r="G50" s="68"/>
      <c r="H50" s="68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1:32" s="47" customFormat="1" ht="20" customHeight="1" x14ac:dyDescent="0.35">
      <c r="A51" s="11" t="s">
        <v>17</v>
      </c>
      <c r="B51" s="11" t="s">
        <v>1</v>
      </c>
      <c r="C51" s="11" t="s">
        <v>51</v>
      </c>
      <c r="D51" s="11" t="s">
        <v>5</v>
      </c>
      <c r="E51" s="12" t="s">
        <v>6</v>
      </c>
      <c r="F51" s="11" t="s">
        <v>49</v>
      </c>
      <c r="G51" s="64" t="s">
        <v>50</v>
      </c>
      <c r="H51" s="6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spans="1:32" s="47" customFormat="1" ht="20" customHeight="1" x14ac:dyDescent="0.35">
      <c r="A52" s="49" t="s">
        <v>18</v>
      </c>
      <c r="B52" s="49"/>
      <c r="C52" s="49"/>
      <c r="D52" s="49"/>
      <c r="E52" s="49"/>
      <c r="F52" s="50"/>
      <c r="G52" s="50"/>
      <c r="H52" s="50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spans="1:32" s="47" customFormat="1" ht="20" customHeight="1" x14ac:dyDescent="0.35">
      <c r="A53" s="49" t="s">
        <v>23</v>
      </c>
      <c r="B53" s="49"/>
      <c r="C53" s="49"/>
      <c r="D53" s="49"/>
      <c r="E53" s="49"/>
      <c r="F53" s="50"/>
      <c r="G53" s="50"/>
      <c r="H53" s="50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pans="1:32" s="47" customFormat="1" ht="20" customHeight="1" x14ac:dyDescent="0.35">
      <c r="A54" s="48" t="s">
        <v>32</v>
      </c>
      <c r="B54" s="49"/>
      <c r="C54" s="49"/>
      <c r="D54" s="49"/>
      <c r="E54" s="49"/>
      <c r="F54" s="50"/>
      <c r="G54" s="50"/>
      <c r="H54" s="50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</row>
    <row r="55" spans="1:32" s="47" customFormat="1" ht="20" customHeight="1" x14ac:dyDescent="0.35">
      <c r="A55" s="48"/>
      <c r="B55" s="49"/>
      <c r="C55" s="49"/>
      <c r="D55" s="49"/>
      <c r="E55" s="49"/>
      <c r="F55" s="50"/>
      <c r="G55" s="50"/>
      <c r="H55" s="50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pans="1:32" s="47" customFormat="1" ht="20" customHeight="1" x14ac:dyDescent="0.35">
      <c r="A56" s="49"/>
      <c r="B56" s="49"/>
      <c r="C56" s="49"/>
      <c r="D56" s="49"/>
      <c r="E56" s="49"/>
      <c r="F56" s="50"/>
      <c r="G56" s="50"/>
      <c r="H56" s="50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2" s="47" customFormat="1" ht="20" customHeight="1" x14ac:dyDescent="0.35">
      <c r="A57" s="4" t="s">
        <v>24</v>
      </c>
      <c r="B57" s="4"/>
      <c r="C57" s="4"/>
      <c r="D57" s="4">
        <f>SUM(D52:D56)</f>
        <v>0</v>
      </c>
      <c r="E57" s="4">
        <f>SUM(E52:E56)</f>
        <v>0</v>
      </c>
      <c r="F57" s="5"/>
      <c r="G57" s="66"/>
      <c r="H57" s="67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pans="1:32" s="47" customFormat="1" ht="20" customHeight="1" x14ac:dyDescent="0.35">
      <c r="A58" s="46"/>
      <c r="B58" s="46"/>
      <c r="C58" s="46"/>
      <c r="D58" s="46"/>
      <c r="E58" s="46"/>
      <c r="F58" s="46"/>
      <c r="G58" s="68"/>
      <c r="H58" s="68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</row>
    <row r="59" spans="1:32" s="47" customFormat="1" ht="20" customHeight="1" x14ac:dyDescent="0.35">
      <c r="A59" s="11" t="s">
        <v>26</v>
      </c>
      <c r="B59" s="11" t="s">
        <v>1</v>
      </c>
      <c r="C59" s="11" t="s">
        <v>51</v>
      </c>
      <c r="D59" s="11" t="s">
        <v>5</v>
      </c>
      <c r="E59" s="12" t="s">
        <v>6</v>
      </c>
      <c r="F59" s="11" t="s">
        <v>49</v>
      </c>
      <c r="G59" s="64" t="s">
        <v>50</v>
      </c>
      <c r="H59" s="6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s="47" customFormat="1" ht="20" customHeight="1" x14ac:dyDescent="0.35">
      <c r="A60" s="51" t="s">
        <v>28</v>
      </c>
      <c r="B60" s="49"/>
      <c r="C60" s="49"/>
      <c r="D60" s="49"/>
      <c r="E60" s="49"/>
      <c r="F60" s="50"/>
      <c r="G60" s="50"/>
      <c r="H60" s="50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s="47" customFormat="1" ht="20" customHeight="1" x14ac:dyDescent="0.35">
      <c r="A61" s="49"/>
      <c r="B61" s="49"/>
      <c r="C61" s="49"/>
      <c r="D61" s="49"/>
      <c r="E61" s="49"/>
      <c r="F61" s="50"/>
      <c r="G61" s="50"/>
      <c r="H61" s="50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s="47" customFormat="1" ht="20" customHeight="1" x14ac:dyDescent="0.35">
      <c r="A62" s="4" t="s">
        <v>24</v>
      </c>
      <c r="B62" s="4"/>
      <c r="C62" s="4"/>
      <c r="D62" s="4">
        <f>SUM(D60:D61)</f>
        <v>0</v>
      </c>
      <c r="E62" s="4">
        <f>SUM(E60:E61)</f>
        <v>0</v>
      </c>
      <c r="F62" s="5"/>
      <c r="G62" s="66"/>
      <c r="H62" s="67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</row>
    <row r="63" spans="1:32" s="47" customFormat="1" ht="20" customHeight="1" x14ac:dyDescent="0.35">
      <c r="A63" s="46"/>
      <c r="B63" s="46"/>
      <c r="C63" s="46"/>
      <c r="D63" s="46"/>
      <c r="E63" s="46"/>
      <c r="F63" s="46"/>
      <c r="G63" s="68"/>
      <c r="H63" s="68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</row>
    <row r="64" spans="1:32" s="47" customFormat="1" ht="20" customHeight="1" x14ac:dyDescent="0.35">
      <c r="A64" s="11" t="s">
        <v>25</v>
      </c>
      <c r="B64" s="11" t="s">
        <v>1</v>
      </c>
      <c r="C64" s="11" t="s">
        <v>51</v>
      </c>
      <c r="D64" s="11" t="s">
        <v>5</v>
      </c>
      <c r="E64" s="12" t="s">
        <v>6</v>
      </c>
      <c r="F64" s="11" t="s">
        <v>49</v>
      </c>
      <c r="G64" s="64" t="s">
        <v>50</v>
      </c>
      <c r="H64" s="6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</row>
    <row r="65" spans="1:32" s="47" customFormat="1" ht="20" customHeight="1" x14ac:dyDescent="0.35">
      <c r="A65" s="48" t="s">
        <v>33</v>
      </c>
      <c r="B65" s="49"/>
      <c r="C65" s="49"/>
      <c r="D65" s="49"/>
      <c r="E65" s="49"/>
      <c r="F65" s="50"/>
      <c r="G65" s="50"/>
      <c r="H65" s="50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</row>
    <row r="66" spans="1:32" s="47" customFormat="1" ht="20" customHeight="1" x14ac:dyDescent="0.35">
      <c r="A66" s="49"/>
      <c r="B66" s="49"/>
      <c r="C66" s="49"/>
      <c r="D66" s="49"/>
      <c r="E66" s="49"/>
      <c r="F66" s="50"/>
      <c r="G66" s="50"/>
      <c r="H66" s="50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</row>
    <row r="67" spans="1:32" s="47" customFormat="1" ht="20" customHeight="1" x14ac:dyDescent="0.35">
      <c r="A67" s="4" t="s">
        <v>24</v>
      </c>
      <c r="B67" s="4"/>
      <c r="C67" s="4"/>
      <c r="D67" s="4">
        <f>SUM(D65:D66)</f>
        <v>0</v>
      </c>
      <c r="E67" s="4">
        <f>SUM(E65:E66)</f>
        <v>0</v>
      </c>
      <c r="F67" s="5"/>
      <c r="G67" s="66"/>
      <c r="H67" s="67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</row>
    <row r="68" spans="1:32" s="47" customFormat="1" ht="20" customHeight="1" x14ac:dyDescent="0.35">
      <c r="A68" s="46"/>
      <c r="B68" s="46"/>
      <c r="C68" s="46"/>
      <c r="D68" s="46"/>
      <c r="E68" s="46"/>
      <c r="F68" s="46"/>
      <c r="G68" s="68"/>
      <c r="H68" s="68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</row>
    <row r="69" spans="1:32" s="47" customFormat="1" ht="20" customHeight="1" x14ac:dyDescent="0.35">
      <c r="A69" s="11" t="s">
        <v>19</v>
      </c>
      <c r="B69" s="11" t="s">
        <v>1</v>
      </c>
      <c r="C69" s="11" t="s">
        <v>51</v>
      </c>
      <c r="D69" s="11" t="s">
        <v>5</v>
      </c>
      <c r="E69" s="12" t="s">
        <v>6</v>
      </c>
      <c r="F69" s="11" t="s">
        <v>49</v>
      </c>
      <c r="G69" s="64" t="s">
        <v>50</v>
      </c>
      <c r="H69" s="6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</row>
    <row r="70" spans="1:32" s="47" customFormat="1" ht="20" customHeight="1" x14ac:dyDescent="0.35">
      <c r="A70" s="49" t="s">
        <v>20</v>
      </c>
      <c r="B70" s="49"/>
      <c r="C70" s="49"/>
      <c r="D70" s="49"/>
      <c r="E70" s="49"/>
      <c r="F70" s="50"/>
      <c r="G70" s="50"/>
      <c r="H70" s="50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</row>
    <row r="71" spans="1:32" s="47" customFormat="1" ht="20" customHeight="1" x14ac:dyDescent="0.35">
      <c r="A71" s="49" t="s">
        <v>21</v>
      </c>
      <c r="B71" s="49"/>
      <c r="C71" s="49"/>
      <c r="D71" s="49"/>
      <c r="E71" s="49"/>
      <c r="F71" s="50"/>
      <c r="G71" s="50"/>
      <c r="H71" s="50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</row>
    <row r="72" spans="1:32" s="43" customFormat="1" ht="20" customHeight="1" x14ac:dyDescent="0.3">
      <c r="A72" s="45"/>
      <c r="B72" s="45"/>
      <c r="C72" s="45"/>
      <c r="D72" s="45"/>
      <c r="E72" s="45"/>
      <c r="F72" s="3"/>
      <c r="G72" s="3"/>
      <c r="H72" s="3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</row>
    <row r="73" spans="1:32" s="47" customFormat="1" ht="20" customHeight="1" x14ac:dyDescent="0.35">
      <c r="A73" s="4" t="s">
        <v>24</v>
      </c>
      <c r="B73" s="4"/>
      <c r="C73" s="4"/>
      <c r="D73" s="4">
        <f>SUM(D70:D72)</f>
        <v>0</v>
      </c>
      <c r="E73" s="4">
        <f>SUM(E70:E72)</f>
        <v>0</v>
      </c>
      <c r="F73" s="5"/>
      <c r="G73" s="66"/>
      <c r="H73" s="67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</row>
    <row r="74" spans="1:32" s="47" customFormat="1" ht="40" customHeight="1" x14ac:dyDescent="0.35">
      <c r="A74" s="60" t="s">
        <v>31</v>
      </c>
      <c r="B74" s="10"/>
      <c r="C74" s="10"/>
      <c r="D74" s="10">
        <f>SUM(D13+D21+D27+D32+D37+D43+D49+D57+D62+D67+D73)</f>
        <v>0</v>
      </c>
      <c r="E74" s="10">
        <f>SUM(E13+E21+E27+E32+E37+E43+E49+E57+E62+E67+E73)</f>
        <v>0</v>
      </c>
      <c r="F74" s="10"/>
      <c r="G74" s="69"/>
      <c r="H74" s="70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</row>
    <row r="75" spans="1:32" x14ac:dyDescent="0.3">
      <c r="A75" s="1"/>
      <c r="B75" s="1"/>
      <c r="C75" s="1"/>
      <c r="D75" s="1"/>
      <c r="E75" s="1"/>
      <c r="F75" s="1"/>
      <c r="G75" s="7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3">
      <c r="A76" s="1"/>
      <c r="B76" s="1"/>
      <c r="C76" s="1"/>
      <c r="D76" s="1"/>
      <c r="E76" s="1"/>
      <c r="F76" s="1"/>
      <c r="G76" s="72"/>
      <c r="H76" s="7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3">
      <c r="A77" s="1"/>
      <c r="B77" s="1"/>
      <c r="C77" s="1"/>
      <c r="D77" s="1"/>
      <c r="E77" s="1"/>
      <c r="F77" s="1"/>
      <c r="G77" s="72"/>
      <c r="H77" s="7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3">
      <c r="A78" s="1"/>
      <c r="B78" s="1"/>
      <c r="C78" s="1"/>
      <c r="D78" s="1"/>
      <c r="E78" s="1"/>
      <c r="F78" s="1"/>
      <c r="G78" s="72"/>
      <c r="H78" s="7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3">
      <c r="A79" s="1"/>
      <c r="B79" s="1"/>
      <c r="C79" s="1"/>
      <c r="D79" s="1"/>
      <c r="E79" s="1"/>
      <c r="F79" s="1"/>
      <c r="G79" s="72"/>
      <c r="H79" s="7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3">
      <c r="A80" s="1"/>
      <c r="B80" s="1"/>
      <c r="C80" s="1"/>
      <c r="D80" s="1"/>
      <c r="E80" s="1"/>
      <c r="F80" s="1"/>
      <c r="G80" s="72"/>
      <c r="H80" s="7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3">
      <c r="A81" s="1"/>
      <c r="B81" s="1"/>
      <c r="C81" s="1"/>
      <c r="D81" s="1"/>
      <c r="E81" s="1"/>
      <c r="F81" s="1"/>
      <c r="G81" s="72"/>
      <c r="H81" s="7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3">
      <c r="A82" s="1"/>
      <c r="B82" s="1"/>
      <c r="C82" s="1"/>
      <c r="D82" s="1"/>
      <c r="E82" s="1"/>
      <c r="F82" s="1"/>
      <c r="G82" s="72"/>
      <c r="H82" s="7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3">
      <c r="A83" s="1"/>
      <c r="B83" s="1"/>
      <c r="C83" s="1"/>
      <c r="D83" s="1"/>
      <c r="E83" s="1"/>
      <c r="F83" s="1"/>
      <c r="G83" s="72"/>
      <c r="H83" s="7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3">
      <c r="A84" s="1"/>
      <c r="B84" s="1"/>
      <c r="C84" s="1"/>
      <c r="D84" s="1"/>
      <c r="E84" s="1"/>
      <c r="F84" s="1"/>
      <c r="G84" s="72"/>
      <c r="H84" s="7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3">
      <c r="A85" s="1"/>
      <c r="B85" s="1"/>
      <c r="C85" s="1"/>
      <c r="D85" s="1"/>
      <c r="E85" s="1"/>
      <c r="F85" s="1"/>
      <c r="G85" s="72"/>
      <c r="H85" s="7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3">
      <c r="A86" s="1"/>
      <c r="B86" s="1"/>
      <c r="C86" s="1"/>
      <c r="D86" s="1"/>
      <c r="E86" s="1"/>
      <c r="F86" s="1"/>
      <c r="G86" s="72"/>
      <c r="H86" s="7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3">
      <c r="A87" s="1"/>
      <c r="B87" s="1"/>
      <c r="C87" s="1"/>
      <c r="D87" s="1"/>
      <c r="E87" s="1"/>
      <c r="F87" s="1"/>
      <c r="G87" s="72"/>
      <c r="H87" s="7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3">
      <c r="A88" s="1"/>
      <c r="B88" s="1"/>
      <c r="C88" s="1"/>
      <c r="D88" s="1"/>
      <c r="E88" s="1"/>
      <c r="F88" s="1"/>
      <c r="G88" s="72"/>
      <c r="H88" s="7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3">
      <c r="A89" s="1"/>
      <c r="B89" s="1"/>
      <c r="C89" s="1"/>
      <c r="D89" s="1"/>
      <c r="E89" s="1"/>
      <c r="F89" s="1"/>
      <c r="G89" s="72"/>
      <c r="H89" s="7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3">
      <c r="A90" s="1"/>
      <c r="B90" s="1"/>
      <c r="C90" s="1"/>
      <c r="D90" s="1"/>
      <c r="E90" s="1"/>
      <c r="F90" s="1"/>
      <c r="G90" s="72"/>
      <c r="H90" s="7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3">
      <c r="G91" s="73"/>
      <c r="H91" s="7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3">
      <c r="G92" s="73"/>
      <c r="H92" s="7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3">
      <c r="G93" s="73"/>
      <c r="H93" s="73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3">
      <c r="G94" s="73"/>
      <c r="H94" s="7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3">
      <c r="G95" s="73"/>
      <c r="H95" s="7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3">
      <c r="G96" s="73"/>
      <c r="H96" s="7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7:32" x14ac:dyDescent="0.3">
      <c r="G97" s="73"/>
      <c r="H97" s="7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7:32" x14ac:dyDescent="0.3">
      <c r="G98" s="73"/>
      <c r="H98" s="7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7:32" x14ac:dyDescent="0.3">
      <c r="G99" s="73"/>
      <c r="H99" s="73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7:32" x14ac:dyDescent="0.3">
      <c r="G100" s="73"/>
      <c r="H100" s="7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7:32" x14ac:dyDescent="0.3">
      <c r="G101" s="73"/>
      <c r="H101" s="7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7:32" x14ac:dyDescent="0.3">
      <c r="G102" s="73"/>
      <c r="H102" s="7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7:32" x14ac:dyDescent="0.3">
      <c r="G103" s="73"/>
      <c r="H103" s="7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7:32" x14ac:dyDescent="0.3">
      <c r="G104" s="73"/>
      <c r="H104" s="7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7:32" x14ac:dyDescent="0.3">
      <c r="G105" s="73"/>
      <c r="H105" s="7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7:32" x14ac:dyDescent="0.3">
      <c r="G106" s="73"/>
      <c r="H106" s="7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7:32" x14ac:dyDescent="0.3">
      <c r="G107" s="73"/>
      <c r="H107" s="7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7:32" x14ac:dyDescent="0.3">
      <c r="G108" s="73"/>
      <c r="H108" s="7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7:32" x14ac:dyDescent="0.3">
      <c r="G109" s="73"/>
      <c r="H109" s="7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7:32" x14ac:dyDescent="0.3">
      <c r="G110" s="73"/>
      <c r="H110" s="7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7:32" x14ac:dyDescent="0.3">
      <c r="G111" s="73"/>
      <c r="H111" s="7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7:32" x14ac:dyDescent="0.3">
      <c r="G112" s="73"/>
      <c r="H112" s="7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7:32" x14ac:dyDescent="0.3">
      <c r="G113" s="73"/>
      <c r="H113" s="7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7:32" x14ac:dyDescent="0.3">
      <c r="G114" s="73"/>
      <c r="H114" s="7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7:32" x14ac:dyDescent="0.3">
      <c r="G115" s="73"/>
      <c r="H115" s="7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7:32" x14ac:dyDescent="0.3">
      <c r="G116" s="73"/>
      <c r="H116" s="7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7:32" x14ac:dyDescent="0.3">
      <c r="G117" s="73"/>
      <c r="H117" s="7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7:32" x14ac:dyDescent="0.3">
      <c r="G118" s="73"/>
      <c r="H118" s="7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7:32" x14ac:dyDescent="0.3">
      <c r="G119" s="73"/>
      <c r="H119" s="7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7:32" x14ac:dyDescent="0.3">
      <c r="G120" s="73"/>
      <c r="H120" s="7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7:32" x14ac:dyDescent="0.3">
      <c r="G121" s="73"/>
      <c r="H121" s="7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7:32" x14ac:dyDescent="0.3">
      <c r="G122" s="73"/>
      <c r="H122" s="7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7:32" x14ac:dyDescent="0.3">
      <c r="G123" s="73"/>
      <c r="H123" s="7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7:32" x14ac:dyDescent="0.3">
      <c r="G124" s="73"/>
      <c r="H124" s="7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7:32" x14ac:dyDescent="0.3">
      <c r="G125" s="73"/>
      <c r="H125" s="7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7:32" x14ac:dyDescent="0.3">
      <c r="G126" s="73"/>
      <c r="H126" s="7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7:32" x14ac:dyDescent="0.3">
      <c r="G127" s="73"/>
      <c r="H127" s="7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7:32" x14ac:dyDescent="0.3">
      <c r="G128" s="73"/>
      <c r="H128" s="7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7:32" x14ac:dyDescent="0.3">
      <c r="G129" s="73"/>
      <c r="H129" s="7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7:32" x14ac:dyDescent="0.3">
      <c r="G130" s="73"/>
      <c r="H130" s="7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7:32" x14ac:dyDescent="0.3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7:32" x14ac:dyDescent="0.3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7:32" x14ac:dyDescent="0.3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7:32" x14ac:dyDescent="0.3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7:32" x14ac:dyDescent="0.3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7:32" x14ac:dyDescent="0.3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7:32" x14ac:dyDescent="0.3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7:32" x14ac:dyDescent="0.3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7:32" x14ac:dyDescent="0.3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7:32" x14ac:dyDescent="0.3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7:32" x14ac:dyDescent="0.3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7:32" x14ac:dyDescent="0.3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7:32" x14ac:dyDescent="0.3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7:32" x14ac:dyDescent="0.3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8:32" x14ac:dyDescent="0.3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8:32" x14ac:dyDescent="0.3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8:32" x14ac:dyDescent="0.3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8:32" x14ac:dyDescent="0.3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8:32" x14ac:dyDescent="0.3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8:32" x14ac:dyDescent="0.3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8:32" x14ac:dyDescent="0.3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8:32" x14ac:dyDescent="0.3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8:32" x14ac:dyDescent="0.3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</sheetData>
  <mergeCells count="89">
    <mergeCell ref="G126:H126"/>
    <mergeCell ref="G127:H127"/>
    <mergeCell ref="G128:H128"/>
    <mergeCell ref="G129:H129"/>
    <mergeCell ref="G130:H130"/>
    <mergeCell ref="G121:H121"/>
    <mergeCell ref="G122:H122"/>
    <mergeCell ref="G123:H123"/>
    <mergeCell ref="G124:H124"/>
    <mergeCell ref="G125:H125"/>
    <mergeCell ref="G116:H116"/>
    <mergeCell ref="G117:H117"/>
    <mergeCell ref="G118:H118"/>
    <mergeCell ref="G119:H119"/>
    <mergeCell ref="G120:H120"/>
    <mergeCell ref="G111:H111"/>
    <mergeCell ref="G112:H112"/>
    <mergeCell ref="G113:H113"/>
    <mergeCell ref="G114:H114"/>
    <mergeCell ref="G115:H115"/>
    <mergeCell ref="G106:H106"/>
    <mergeCell ref="G107:H107"/>
    <mergeCell ref="G108:H108"/>
    <mergeCell ref="G109:H109"/>
    <mergeCell ref="G110:H110"/>
    <mergeCell ref="G101:H101"/>
    <mergeCell ref="G102:H102"/>
    <mergeCell ref="G103:H103"/>
    <mergeCell ref="G104:H104"/>
    <mergeCell ref="G105:H105"/>
    <mergeCell ref="G96:H96"/>
    <mergeCell ref="G97:H97"/>
    <mergeCell ref="G98:H98"/>
    <mergeCell ref="G99:H99"/>
    <mergeCell ref="G100:H100"/>
    <mergeCell ref="G91:H91"/>
    <mergeCell ref="G92:H92"/>
    <mergeCell ref="G93:H93"/>
    <mergeCell ref="G94:H94"/>
    <mergeCell ref="G95:H95"/>
    <mergeCell ref="G86:H86"/>
    <mergeCell ref="G87:H87"/>
    <mergeCell ref="G88:H88"/>
    <mergeCell ref="G89:H89"/>
    <mergeCell ref="G90:H90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3:H73"/>
    <mergeCell ref="G74:H74"/>
    <mergeCell ref="G75:H75"/>
    <mergeCell ref="G67:H67"/>
    <mergeCell ref="G68:H68"/>
    <mergeCell ref="G69:H69"/>
    <mergeCell ref="G62:H62"/>
    <mergeCell ref="G63:H63"/>
    <mergeCell ref="G64:H64"/>
    <mergeCell ref="G57:H57"/>
    <mergeCell ref="G58:H58"/>
    <mergeCell ref="G59:H59"/>
    <mergeCell ref="G51:H51"/>
    <mergeCell ref="G49:H49"/>
    <mergeCell ref="G50:H50"/>
    <mergeCell ref="G43:H43"/>
    <mergeCell ref="G44:H44"/>
    <mergeCell ref="G45:H45"/>
    <mergeCell ref="G37:H37"/>
    <mergeCell ref="G38:H38"/>
    <mergeCell ref="G39:H39"/>
    <mergeCell ref="G32:H32"/>
    <mergeCell ref="G33:H33"/>
    <mergeCell ref="G34:H34"/>
    <mergeCell ref="G28:H28"/>
    <mergeCell ref="G29:H29"/>
    <mergeCell ref="G21:H21"/>
    <mergeCell ref="G22:H22"/>
    <mergeCell ref="G23:H23"/>
    <mergeCell ref="A3:D3"/>
    <mergeCell ref="B5:C5"/>
    <mergeCell ref="A7:C7"/>
    <mergeCell ref="G15:H15"/>
    <mergeCell ref="G27:H27"/>
  </mergeCells>
  <phoneticPr fontId="8" type="noConversion"/>
  <pageMargins left="0.70866141732283461" right="0.70866141732283461" top="0.74803149606299213" bottom="0.74803149606299213" header="0.31496062992125984" footer="0.31496062992125984"/>
  <pageSetup paperSize="8"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FA190A8D-0C01-425D-918E-78B9558242C9}">
          <x14:formula1>
            <xm:f>Data!$A$2:$A$5</xm:f>
          </x14:formula1>
          <xm:sqref>C10:C12 C17:C20 C24:C26 C30:C31 C35:C36 D40 C46:C48 C52:C56 C60:C61 C65:C66 C70:C72</xm:sqref>
        </x14:dataValidation>
        <x14:dataValidation type="list" allowBlank="1" showInputMessage="1" showErrorMessage="1" xr:uid="{7996807A-3D99-4F2F-9472-85AC8F0D88DC}">
          <x14:formula1>
            <xm:f>Data!$A$5</xm:f>
          </x14:formula1>
          <xm:sqref>C40:C42</xm:sqref>
        </x14:dataValidation>
        <x14:dataValidation type="list" allowBlank="1" showInputMessage="1" showErrorMessage="1" xr:uid="{A3C58046-BF5A-45C0-974F-93AA77DBFBFC}">
          <x14:formula1>
            <xm:f>Data!$F$2:$F$7</xm:f>
          </x14:formula1>
          <xm:sqref>F17:F20 F35:F36 F70:F72 F65:F66 F60:F61 F52:F56 F46:F48 F40:F42 F30:F31 F24:F26</xm:sqref>
        </x14:dataValidation>
        <x14:dataValidation type="list" allowBlank="1" showInputMessage="1" showErrorMessage="1" xr:uid="{DDA230D1-EF75-475E-B131-25923E5D011C}">
          <x14:formula1>
            <xm:f>Data!$I$18:$I$23</xm:f>
          </x14:formula1>
          <xm:sqref>B24:B26</xm:sqref>
        </x14:dataValidation>
        <x14:dataValidation type="list" allowBlank="1" showInputMessage="1" showErrorMessage="1" xr:uid="{B07E8EC4-6F08-4E25-95A6-D73039628C3B}">
          <x14:formula1>
            <xm:f>Data!$I$25:$I$31</xm:f>
          </x14:formula1>
          <xm:sqref>B11:B12</xm:sqref>
        </x14:dataValidation>
        <x14:dataValidation type="list" allowBlank="1" showInputMessage="1" showErrorMessage="1" xr:uid="{0436FDBA-743D-4E26-96B3-507609A03D1F}">
          <x14:formula1>
            <xm:f>Data!$A$17:$A$23</xm:f>
          </x14:formula1>
          <xm:sqref>G10:G12</xm:sqref>
        </x14:dataValidation>
        <x14:dataValidation type="list" allowBlank="1" showInputMessage="1" showErrorMessage="1" xr:uid="{83B99911-7F18-4307-BA22-C834EC949767}">
          <x14:formula1>
            <xm:f>Data!$I$25:$I$32</xm:f>
          </x14:formula1>
          <xm:sqref>B10</xm:sqref>
        </x14:dataValidation>
        <x14:dataValidation type="list" allowBlank="1" showInputMessage="1" showErrorMessage="1" xr:uid="{12391D3E-2BE4-4A45-84A9-3720B8A1DBC6}">
          <x14:formula1>
            <xm:f>Data!$I$19:$I$24</xm:f>
          </x14:formula1>
          <xm:sqref>G24:G26</xm:sqref>
        </x14:dataValidation>
        <x14:dataValidation type="list" allowBlank="1" showInputMessage="1" showErrorMessage="1" xr:uid="{FF5ED27A-7596-4430-BEBC-0C9874F3D37F}">
          <x14:formula1>
            <xm:f>Data!$I$13:$I$18</xm:f>
          </x14:formula1>
          <xm:sqref>G30:G31</xm:sqref>
        </x14:dataValidation>
        <x14:dataValidation type="list" allowBlank="1" showInputMessage="1" showErrorMessage="1" xr:uid="{CDD63DA9-2526-48E9-BC24-FDAFBB2CE5D7}">
          <x14:formula1>
            <xm:f>Data!$I$52:$I$55</xm:f>
          </x14:formula1>
          <xm:sqref>G35:G36</xm:sqref>
        </x14:dataValidation>
        <x14:dataValidation type="list" allowBlank="1" showInputMessage="1" showErrorMessage="1" xr:uid="{7593EE67-5D47-45D7-B0B2-1AADD5442812}">
          <x14:formula1>
            <xm:f>Data!$I$41:$I$50</xm:f>
          </x14:formula1>
          <xm:sqref>G40:G42</xm:sqref>
        </x14:dataValidation>
        <x14:dataValidation type="list" allowBlank="1" showInputMessage="1" showErrorMessage="1" xr:uid="{540A733F-0D3F-4F25-B2BE-5AB1F6751E47}">
          <x14:formula1>
            <xm:f>Data!$I$41:$I$49</xm:f>
          </x14:formula1>
          <xm:sqref>G46:G48</xm:sqref>
        </x14:dataValidation>
        <x14:dataValidation type="list" allowBlank="1" showInputMessage="1" showErrorMessage="1" xr:uid="{884A7C1B-6229-4193-8977-6A35F6E445D0}">
          <x14:formula1>
            <xm:f>Data!$I$56:$I$60</xm:f>
          </x14:formula1>
          <xm:sqref>G52:G56</xm:sqref>
        </x14:dataValidation>
        <x14:dataValidation type="list" allowBlank="1" showInputMessage="1" showErrorMessage="1" xr:uid="{1E4BF4A2-8184-4AB7-BBD6-8EA1D1EE171D}">
          <x14:formula1>
            <xm:f>Data!$I$61:$I$63</xm:f>
          </x14:formula1>
          <xm:sqref>G60:G61</xm:sqref>
        </x14:dataValidation>
        <x14:dataValidation type="list" allowBlank="1" showInputMessage="1" showErrorMessage="1" xr:uid="{D30298CC-DF30-4C7E-9B0A-DDE257F00237}">
          <x14:formula1>
            <xm:f>Data!$A$10</xm:f>
          </x14:formula1>
          <xm:sqref>G65:G66 G70:G72</xm:sqref>
        </x14:dataValidation>
        <x14:dataValidation type="list" allowBlank="1" showInputMessage="1" showErrorMessage="1" xr:uid="{5E69C667-A402-4F15-B87A-0EB4E205A6EA}">
          <x14:formula1>
            <xm:f>Data!$I$3:$I$12</xm:f>
          </x14:formula1>
          <xm:sqref>G17:G20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D66C8-26A7-45EE-9BB8-E300385F5F17}">
  <dimension ref="A1:I66"/>
  <sheetViews>
    <sheetView topLeftCell="H1" workbookViewId="0">
      <selection activeCell="J1" sqref="J1:J1048576"/>
    </sheetView>
  </sheetViews>
  <sheetFormatPr defaultRowHeight="14.5" x14ac:dyDescent="0.35"/>
  <cols>
    <col min="4" max="4" width="23" customWidth="1"/>
    <col min="6" max="6" width="31.453125" customWidth="1"/>
    <col min="7" max="7" width="36.1796875" customWidth="1"/>
    <col min="9" max="9" width="37.1796875" customWidth="1"/>
  </cols>
  <sheetData>
    <row r="1" spans="1:9" ht="29" x14ac:dyDescent="0.35">
      <c r="A1" s="23" t="s">
        <v>3</v>
      </c>
      <c r="D1" s="24"/>
      <c r="F1" s="24" t="s">
        <v>49</v>
      </c>
      <c r="G1">
        <f ca="1">G1:I1</f>
        <v>0</v>
      </c>
    </row>
    <row r="2" spans="1:9" ht="15" thickBot="1" x14ac:dyDescent="0.4">
      <c r="A2" t="s">
        <v>45</v>
      </c>
      <c r="F2" t="s">
        <v>53</v>
      </c>
      <c r="H2" s="13" t="s">
        <v>60</v>
      </c>
      <c r="I2" s="14" t="s">
        <v>61</v>
      </c>
    </row>
    <row r="3" spans="1:9" ht="15" thickBot="1" x14ac:dyDescent="0.4">
      <c r="A3" t="s">
        <v>48</v>
      </c>
      <c r="F3" t="s">
        <v>54</v>
      </c>
      <c r="G3" s="23" t="s">
        <v>59</v>
      </c>
      <c r="H3" s="15" t="s">
        <v>62</v>
      </c>
      <c r="I3" s="16" t="s">
        <v>146</v>
      </c>
    </row>
    <row r="4" spans="1:9" ht="15" thickBot="1" x14ac:dyDescent="0.4">
      <c r="A4" t="s">
        <v>47</v>
      </c>
      <c r="F4" t="s">
        <v>55</v>
      </c>
      <c r="H4" s="15" t="s">
        <v>63</v>
      </c>
      <c r="I4" s="16" t="s">
        <v>147</v>
      </c>
    </row>
    <row r="5" spans="1:9" ht="15" thickBot="1" x14ac:dyDescent="0.4">
      <c r="A5" t="s">
        <v>46</v>
      </c>
      <c r="F5" t="s">
        <v>56</v>
      </c>
      <c r="H5" s="15" t="s">
        <v>64</v>
      </c>
      <c r="I5" s="16" t="s">
        <v>145</v>
      </c>
    </row>
    <row r="6" spans="1:9" ht="15" thickBot="1" x14ac:dyDescent="0.4">
      <c r="F6" t="s">
        <v>57</v>
      </c>
      <c r="H6" s="15" t="s">
        <v>65</v>
      </c>
      <c r="I6" s="16" t="s">
        <v>148</v>
      </c>
    </row>
    <row r="7" spans="1:9" ht="17" customHeight="1" thickBot="1" x14ac:dyDescent="0.4">
      <c r="F7" t="s">
        <v>58</v>
      </c>
      <c r="H7" s="15" t="s">
        <v>66</v>
      </c>
      <c r="I7" s="16" t="s">
        <v>149</v>
      </c>
    </row>
    <row r="8" spans="1:9" ht="15" thickBot="1" x14ac:dyDescent="0.4">
      <c r="H8" s="15" t="s">
        <v>67</v>
      </c>
      <c r="I8" s="16" t="s">
        <v>150</v>
      </c>
    </row>
    <row r="9" spans="1:9" ht="15" thickBot="1" x14ac:dyDescent="0.4">
      <c r="A9" s="23" t="s">
        <v>25</v>
      </c>
      <c r="H9" s="15" t="s">
        <v>68</v>
      </c>
      <c r="I9" s="16" t="s">
        <v>151</v>
      </c>
    </row>
    <row r="10" spans="1:9" ht="15" thickBot="1" x14ac:dyDescent="0.4">
      <c r="A10" t="s">
        <v>137</v>
      </c>
      <c r="H10" s="32" t="s">
        <v>69</v>
      </c>
      <c r="I10" s="33" t="s">
        <v>70</v>
      </c>
    </row>
    <row r="11" spans="1:9" ht="15" thickBot="1" x14ac:dyDescent="0.4">
      <c r="H11" s="15" t="s">
        <v>71</v>
      </c>
      <c r="I11" s="16" t="s">
        <v>164</v>
      </c>
    </row>
    <row r="12" spans="1:9" ht="25.5" customHeight="1" thickBot="1" x14ac:dyDescent="0.4">
      <c r="A12" s="23" t="s">
        <v>138</v>
      </c>
      <c r="H12" s="27"/>
      <c r="I12" s="28" t="s">
        <v>170</v>
      </c>
    </row>
    <row r="13" spans="1:9" ht="25.5" customHeight="1" thickBot="1" x14ac:dyDescent="0.4">
      <c r="A13" s="23"/>
      <c r="H13" s="15" t="s">
        <v>73</v>
      </c>
      <c r="I13" s="16" t="s">
        <v>152</v>
      </c>
    </row>
    <row r="14" spans="1:9" ht="15" thickBot="1" x14ac:dyDescent="0.4">
      <c r="A14" t="s">
        <v>137</v>
      </c>
      <c r="G14" s="23" t="s">
        <v>72</v>
      </c>
      <c r="H14" s="15" t="s">
        <v>74</v>
      </c>
      <c r="I14" s="16" t="s">
        <v>153</v>
      </c>
    </row>
    <row r="15" spans="1:9" ht="15" thickBot="1" x14ac:dyDescent="0.4">
      <c r="H15" s="15" t="s">
        <v>75</v>
      </c>
      <c r="I15" s="16" t="s">
        <v>154</v>
      </c>
    </row>
    <row r="16" spans="1:9" ht="15" thickBot="1" x14ac:dyDescent="0.4">
      <c r="A16" s="23" t="s">
        <v>139</v>
      </c>
      <c r="H16" s="15" t="s">
        <v>76</v>
      </c>
      <c r="I16" s="16" t="s">
        <v>155</v>
      </c>
    </row>
    <row r="17" spans="1:9" ht="15" thickBot="1" x14ac:dyDescent="0.4">
      <c r="A17" s="16" t="s">
        <v>140</v>
      </c>
      <c r="H17" s="15" t="s">
        <v>77</v>
      </c>
      <c r="I17" s="16" t="s">
        <v>78</v>
      </c>
    </row>
    <row r="18" spans="1:9" ht="15" thickBot="1" x14ac:dyDescent="0.4">
      <c r="A18" s="16" t="s">
        <v>141</v>
      </c>
      <c r="H18" s="28"/>
      <c r="I18" s="28" t="s">
        <v>170</v>
      </c>
    </row>
    <row r="19" spans="1:9" ht="15" thickBot="1" x14ac:dyDescent="0.4">
      <c r="A19" s="16" t="s">
        <v>142</v>
      </c>
      <c r="G19" s="23" t="s">
        <v>79</v>
      </c>
      <c r="H19" s="15" t="s">
        <v>80</v>
      </c>
      <c r="I19" s="16" t="s">
        <v>81</v>
      </c>
    </row>
    <row r="20" spans="1:9" ht="15" thickBot="1" x14ac:dyDescent="0.4">
      <c r="A20" s="16" t="s">
        <v>143</v>
      </c>
      <c r="H20" s="15" t="s">
        <v>82</v>
      </c>
      <c r="I20" s="16" t="s">
        <v>174</v>
      </c>
    </row>
    <row r="21" spans="1:9" ht="15" thickBot="1" x14ac:dyDescent="0.4">
      <c r="A21" s="16" t="s">
        <v>169</v>
      </c>
      <c r="H21" s="15" t="s">
        <v>83</v>
      </c>
      <c r="I21" s="18" t="s">
        <v>156</v>
      </c>
    </row>
    <row r="22" spans="1:9" ht="15" thickBot="1" x14ac:dyDescent="0.4">
      <c r="A22" s="16" t="s">
        <v>94</v>
      </c>
      <c r="H22" s="15" t="s">
        <v>84</v>
      </c>
      <c r="I22" s="16" t="s">
        <v>85</v>
      </c>
    </row>
    <row r="23" spans="1:9" ht="15" thickBot="1" x14ac:dyDescent="0.4">
      <c r="A23" s="16" t="s">
        <v>144</v>
      </c>
      <c r="H23" s="15" t="s">
        <v>86</v>
      </c>
      <c r="I23" s="19" t="s">
        <v>87</v>
      </c>
    </row>
    <row r="24" spans="1:9" ht="15" thickBot="1" x14ac:dyDescent="0.4">
      <c r="H24" s="28"/>
      <c r="I24" s="28" t="s">
        <v>170</v>
      </c>
    </row>
    <row r="25" spans="1:9" ht="15" thickBot="1" x14ac:dyDescent="0.4">
      <c r="G25" s="23" t="s">
        <v>30</v>
      </c>
      <c r="H25" s="15" t="s">
        <v>88</v>
      </c>
      <c r="I25" s="16" t="s">
        <v>157</v>
      </c>
    </row>
    <row r="26" spans="1:9" ht="15" thickBot="1" x14ac:dyDescent="0.4">
      <c r="H26" s="15" t="s">
        <v>89</v>
      </c>
      <c r="I26" s="16" t="s">
        <v>158</v>
      </c>
    </row>
    <row r="27" spans="1:9" ht="15" thickBot="1" x14ac:dyDescent="0.4">
      <c r="H27" s="15" t="s">
        <v>90</v>
      </c>
      <c r="I27" s="16" t="s">
        <v>159</v>
      </c>
    </row>
    <row r="28" spans="1:9" ht="15" thickBot="1" x14ac:dyDescent="0.4">
      <c r="H28" s="15" t="s">
        <v>91</v>
      </c>
      <c r="I28" s="16" t="s">
        <v>160</v>
      </c>
    </row>
    <row r="29" spans="1:9" ht="15" thickBot="1" x14ac:dyDescent="0.4">
      <c r="G29" s="23"/>
      <c r="H29" s="15" t="s">
        <v>92</v>
      </c>
      <c r="I29" s="16" t="s">
        <v>173</v>
      </c>
    </row>
    <row r="30" spans="1:9" ht="15" thickBot="1" x14ac:dyDescent="0.4">
      <c r="H30" s="15" t="s">
        <v>93</v>
      </c>
      <c r="I30" s="16" t="s">
        <v>163</v>
      </c>
    </row>
    <row r="31" spans="1:9" ht="15" thickBot="1" x14ac:dyDescent="0.4">
      <c r="H31" s="15" t="s">
        <v>95</v>
      </c>
      <c r="I31" s="16" t="s">
        <v>161</v>
      </c>
    </row>
    <row r="32" spans="1:9" ht="15" thickBot="1" x14ac:dyDescent="0.4">
      <c r="H32" s="15" t="s">
        <v>96</v>
      </c>
      <c r="I32" s="16" t="s">
        <v>162</v>
      </c>
    </row>
    <row r="33" spans="7:9" ht="15" thickBot="1" x14ac:dyDescent="0.4">
      <c r="H33" s="26"/>
      <c r="I33" s="28" t="s">
        <v>170</v>
      </c>
    </row>
    <row r="34" spans="7:9" x14ac:dyDescent="0.35">
      <c r="H34" s="74" t="s">
        <v>98</v>
      </c>
      <c r="I34" s="77"/>
    </row>
    <row r="35" spans="7:9" x14ac:dyDescent="0.35">
      <c r="H35" s="75"/>
      <c r="I35" s="78"/>
    </row>
    <row r="36" spans="7:9" x14ac:dyDescent="0.35">
      <c r="H36" s="75"/>
      <c r="I36" s="78"/>
    </row>
    <row r="37" spans="7:9" x14ac:dyDescent="0.35">
      <c r="H37" s="75"/>
      <c r="I37" s="78"/>
    </row>
    <row r="38" spans="7:9" x14ac:dyDescent="0.35">
      <c r="H38" s="75"/>
      <c r="I38" s="78"/>
    </row>
    <row r="39" spans="7:9" x14ac:dyDescent="0.35">
      <c r="G39" s="23" t="s">
        <v>97</v>
      </c>
      <c r="H39" s="75"/>
      <c r="I39" s="78"/>
    </row>
    <row r="40" spans="7:9" ht="15" thickBot="1" x14ac:dyDescent="0.4">
      <c r="H40" s="76"/>
      <c r="I40" s="79"/>
    </row>
    <row r="41" spans="7:9" ht="15" thickBot="1" x14ac:dyDescent="0.4">
      <c r="H41" s="15" t="s">
        <v>98</v>
      </c>
      <c r="I41" s="16" t="s">
        <v>172</v>
      </c>
    </row>
    <row r="42" spans="7:9" ht="15" thickBot="1" x14ac:dyDescent="0.4">
      <c r="H42" s="20" t="s">
        <v>99</v>
      </c>
      <c r="I42" s="21" t="s">
        <v>171</v>
      </c>
    </row>
    <row r="43" spans="7:9" ht="15" thickBot="1" x14ac:dyDescent="0.4">
      <c r="H43" s="15" t="s">
        <v>100</v>
      </c>
      <c r="I43" s="16" t="s">
        <v>101</v>
      </c>
    </row>
    <row r="44" spans="7:9" ht="15" thickBot="1" x14ac:dyDescent="0.4">
      <c r="H44" s="15" t="s">
        <v>102</v>
      </c>
      <c r="I44" s="16" t="s">
        <v>103</v>
      </c>
    </row>
    <row r="45" spans="7:9" ht="15" thickBot="1" x14ac:dyDescent="0.4">
      <c r="H45" s="15" t="s">
        <v>104</v>
      </c>
      <c r="I45" s="16" t="s">
        <v>105</v>
      </c>
    </row>
    <row r="46" spans="7:9" ht="15" thickBot="1" x14ac:dyDescent="0.4">
      <c r="H46" s="15" t="s">
        <v>106</v>
      </c>
      <c r="I46" s="16" t="s">
        <v>107</v>
      </c>
    </row>
    <row r="47" spans="7:9" ht="15" thickBot="1" x14ac:dyDescent="0.4">
      <c r="H47" s="15" t="s">
        <v>108</v>
      </c>
      <c r="I47" s="16" t="s">
        <v>109</v>
      </c>
    </row>
    <row r="48" spans="7:9" ht="15" thickBot="1" x14ac:dyDescent="0.4">
      <c r="H48" s="15" t="s">
        <v>110</v>
      </c>
      <c r="I48" s="18" t="s">
        <v>111</v>
      </c>
    </row>
    <row r="49" spans="7:9" ht="15" thickBot="1" x14ac:dyDescent="0.4">
      <c r="H49" s="15" t="s">
        <v>112</v>
      </c>
      <c r="I49" s="18" t="s">
        <v>113</v>
      </c>
    </row>
    <row r="50" spans="7:9" ht="15" thickBot="1" x14ac:dyDescent="0.4">
      <c r="G50" s="23" t="s">
        <v>125</v>
      </c>
      <c r="H50" s="20" t="s">
        <v>114</v>
      </c>
      <c r="I50" s="21" t="s">
        <v>115</v>
      </c>
    </row>
    <row r="51" spans="7:9" ht="15" thickBot="1" x14ac:dyDescent="0.4">
      <c r="H51" s="29"/>
      <c r="I51" s="28" t="s">
        <v>170</v>
      </c>
    </row>
    <row r="52" spans="7:9" ht="15" thickBot="1" x14ac:dyDescent="0.4">
      <c r="H52" s="15" t="s">
        <v>126</v>
      </c>
      <c r="I52" s="16" t="s">
        <v>127</v>
      </c>
    </row>
    <row r="53" spans="7:9" ht="15" thickBot="1" x14ac:dyDescent="0.4">
      <c r="G53" s="23" t="s">
        <v>132</v>
      </c>
      <c r="H53" s="15" t="s">
        <v>128</v>
      </c>
      <c r="I53" s="18" t="s">
        <v>129</v>
      </c>
    </row>
    <row r="54" spans="7:9" ht="15" thickBot="1" x14ac:dyDescent="0.4">
      <c r="H54" s="15" t="s">
        <v>130</v>
      </c>
      <c r="I54" s="16" t="s">
        <v>131</v>
      </c>
    </row>
    <row r="55" spans="7:9" ht="15" thickBot="1" x14ac:dyDescent="0.4">
      <c r="G55" s="23" t="s">
        <v>116</v>
      </c>
      <c r="H55" s="27"/>
      <c r="I55" s="28" t="s">
        <v>170</v>
      </c>
    </row>
    <row r="56" spans="7:9" ht="15" thickBot="1" x14ac:dyDescent="0.4">
      <c r="G56" s="23"/>
      <c r="H56" s="20" t="s">
        <v>133</v>
      </c>
      <c r="I56" s="22" t="s">
        <v>134</v>
      </c>
    </row>
    <row r="57" spans="7:9" ht="15" thickBot="1" x14ac:dyDescent="0.4">
      <c r="H57" s="20" t="s">
        <v>135</v>
      </c>
      <c r="I57" s="22" t="s">
        <v>136</v>
      </c>
    </row>
    <row r="58" spans="7:9" ht="15" thickBot="1" x14ac:dyDescent="0.4">
      <c r="H58" s="15" t="s">
        <v>117</v>
      </c>
      <c r="I58" s="17" t="s">
        <v>118</v>
      </c>
    </row>
    <row r="59" spans="7:9" ht="15" thickBot="1" x14ac:dyDescent="0.4">
      <c r="G59" s="23"/>
      <c r="H59" s="15" t="s">
        <v>119</v>
      </c>
      <c r="I59" s="17" t="s">
        <v>120</v>
      </c>
    </row>
    <row r="60" spans="7:9" ht="15" thickBot="1" x14ac:dyDescent="0.4">
      <c r="G60" s="23"/>
      <c r="H60" s="27"/>
      <c r="I60" s="28" t="s">
        <v>170</v>
      </c>
    </row>
    <row r="61" spans="7:9" ht="15" thickBot="1" x14ac:dyDescent="0.4">
      <c r="G61" s="23"/>
      <c r="H61" s="15" t="s">
        <v>121</v>
      </c>
      <c r="I61" s="17" t="s">
        <v>122</v>
      </c>
    </row>
    <row r="62" spans="7:9" ht="15" thickBot="1" x14ac:dyDescent="0.4">
      <c r="G62" s="23"/>
      <c r="H62" s="15" t="s">
        <v>123</v>
      </c>
      <c r="I62" s="17" t="s">
        <v>124</v>
      </c>
    </row>
    <row r="63" spans="7:9" ht="15" thickBot="1" x14ac:dyDescent="0.4">
      <c r="G63" s="23"/>
      <c r="I63" s="28" t="s">
        <v>170</v>
      </c>
    </row>
    <row r="66" spans="7:7" x14ac:dyDescent="0.35">
      <c r="G66" s="25"/>
    </row>
  </sheetData>
  <autoFilter ref="F1:I59" xr:uid="{32E28E07-9DAC-435A-B834-F91AC8FC943A}"/>
  <mergeCells count="2">
    <mergeCell ref="H34:H40"/>
    <mergeCell ref="I34:I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A4EF610D163045882D37101EB32CA9" ma:contentTypeVersion="13" ma:contentTypeDescription="Create a new document." ma:contentTypeScope="" ma:versionID="d331eb9bb69328b67aacec3c941d97e8">
  <xsd:schema xmlns:xsd="http://www.w3.org/2001/XMLSchema" xmlns:xs="http://www.w3.org/2001/XMLSchema" xmlns:p="http://schemas.microsoft.com/office/2006/metadata/properties" xmlns:ns3="26650dc2-ee64-4136-ad9e-177dab013300" xmlns:ns4="c422bd46-010a-45c3-973d-4edbd066487d" targetNamespace="http://schemas.microsoft.com/office/2006/metadata/properties" ma:root="true" ma:fieldsID="66e2de26d6d80903265c877201764bbb" ns3:_="" ns4:_="">
    <xsd:import namespace="26650dc2-ee64-4136-ad9e-177dab013300"/>
    <xsd:import namespace="c422bd46-010a-45c3-973d-4edbd06648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650dc2-ee64-4136-ad9e-177dab013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2bd46-010a-45c3-973d-4edbd06648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01F9EE-7F26-448F-A97D-3B4F209F38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26484-D7D4-4BFC-8828-9406C0502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650dc2-ee64-4136-ad9e-177dab013300"/>
    <ds:schemaRef ds:uri="c422bd46-010a-45c3-973d-4edbd06648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37C88A-BED7-45C1-8A9A-2285274FCAEA}">
  <ds:schemaRefs>
    <ds:schemaRef ds:uri="c422bd46-010a-45c3-973d-4edbd066487d"/>
    <ds:schemaRef ds:uri="26650dc2-ee64-4136-ad9e-177dab013300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</vt:lpstr>
      <vt:lpstr>Data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Withnall</dc:creator>
  <cp:lastModifiedBy>Grace Pollock</cp:lastModifiedBy>
  <cp:lastPrinted>2020-05-14T07:04:12Z</cp:lastPrinted>
  <dcterms:created xsi:type="dcterms:W3CDTF">2016-07-08T03:07:40Z</dcterms:created>
  <dcterms:modified xsi:type="dcterms:W3CDTF">2020-05-27T06:27:50Z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0x0101000FA4EF610D163045882D37101EB32CA9</vt:lpwstr>
  </property>
</Properties>
</file>