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EPA KSR\™­MF14÷379…SoE_2015\™­EF15÷7853…SoE_2015_Drafts\™­SF15÷17599…Report_Drafts\Publishing Draft (Layout Versions)\figures\for_web\"/>
    </mc:Choice>
  </mc:AlternateContent>
  <bookViews>
    <workbookView xWindow="0" yWindow="0" windowWidth="21000" windowHeight="9915" tabRatio="841"/>
  </bookViews>
  <sheets>
    <sheet name="Figure" sheetId="19" r:id="rId1"/>
    <sheet name="Figure_data" sheetId="20" r:id="rId2"/>
    <sheet name="Fig2 Past &amp; Proj popn 1991-2031" sheetId="6" state="hidden" r:id="rId3"/>
    <sheet name="Fig5 NSW Age profiles 2001-14" sheetId="11" state="hidden" r:id="rId4"/>
    <sheet name="Fig6 Household types 2006-2011" sheetId="18" state="hidden" r:id="rId5"/>
  </sheets>
  <calcPr calcId="152511"/>
</workbook>
</file>

<file path=xl/calcChain.xml><?xml version="1.0" encoding="utf-8"?>
<calcChain xmlns="http://schemas.openxmlformats.org/spreadsheetml/2006/main">
  <c r="E28" i="11" l="1"/>
  <c r="D28" i="11"/>
  <c r="B28" i="11"/>
  <c r="C28" i="11"/>
  <c r="E33" i="11"/>
  <c r="D33" i="11"/>
  <c r="C33" i="11"/>
  <c r="B33" i="11"/>
  <c r="I9" i="6" l="1"/>
  <c r="J9" i="6"/>
  <c r="I10" i="6"/>
  <c r="J10" i="6"/>
  <c r="I11" i="6"/>
  <c r="J11" i="6"/>
  <c r="H11" i="6"/>
  <c r="H10" i="6"/>
  <c r="H9" i="6"/>
</calcChain>
</file>

<file path=xl/sharedStrings.xml><?xml version="1.0" encoding="utf-8"?>
<sst xmlns="http://schemas.openxmlformats.org/spreadsheetml/2006/main" count="257" uniqueCount="224">
  <si>
    <t>Illawarra</t>
  </si>
  <si>
    <r>
      <t xml:space="preserve">ABS Catalogue No. 3218.0, </t>
    </r>
    <r>
      <rPr>
        <i/>
        <sz val="11"/>
        <color theme="1"/>
        <rFont val="Calibri"/>
        <family val="2"/>
        <scheme val="minor"/>
      </rPr>
      <t xml:space="preserve">Regional Population Growth, Australia, </t>
    </r>
    <r>
      <rPr>
        <sz val="11"/>
        <color theme="1"/>
        <rFont val="Calibri"/>
        <family val="2"/>
        <scheme val="minor"/>
      </rPr>
      <t>various editions</t>
    </r>
  </si>
  <si>
    <t>LGA</t>
  </si>
  <si>
    <t>Sydney Metropolitan LGAs</t>
  </si>
  <si>
    <t>Lower Hunter and Central Coast</t>
  </si>
  <si>
    <t>Regional NSW LGAs</t>
  </si>
  <si>
    <t>Unincorporated NSW</t>
  </si>
  <si>
    <t>NEW SOUTH WALES</t>
  </si>
  <si>
    <t>Albury (C)</t>
  </si>
  <si>
    <t>Armidale Dumaresq (A)</t>
  </si>
  <si>
    <t>Ashfield (A)</t>
  </si>
  <si>
    <t>Auburn (C)</t>
  </si>
  <si>
    <t>Ballina (A)</t>
  </si>
  <si>
    <t>Balranald (A)</t>
  </si>
  <si>
    <t>Bankstown (C)</t>
  </si>
  <si>
    <t>Bathurst Regional (A)</t>
  </si>
  <si>
    <t>Bega Valley (A)</t>
  </si>
  <si>
    <t>Bellingen (A)</t>
  </si>
  <si>
    <t>Berrigan (A)</t>
  </si>
  <si>
    <t>Blacktown (C)</t>
  </si>
  <si>
    <t>Bland (A)</t>
  </si>
  <si>
    <t>Blayney (A)</t>
  </si>
  <si>
    <t>Blue Mountains (C)</t>
  </si>
  <si>
    <t>Bogan (A)</t>
  </si>
  <si>
    <t>Bombala (A)</t>
  </si>
  <si>
    <t>Boorowa (A)</t>
  </si>
  <si>
    <t>Botany Bay (C)</t>
  </si>
  <si>
    <t>Bourke (A)</t>
  </si>
  <si>
    <t>Brewarrina (A)</t>
  </si>
  <si>
    <t>Broken Hill (C)</t>
  </si>
  <si>
    <t>Burwood (A)</t>
  </si>
  <si>
    <t>Byron (A)</t>
  </si>
  <si>
    <t>Cabonne (A)</t>
  </si>
  <si>
    <t>Camden (A)</t>
  </si>
  <si>
    <t>Campbelltown (C)</t>
  </si>
  <si>
    <t>Canada Bay (A)</t>
  </si>
  <si>
    <t>Canterbury (C)</t>
  </si>
  <si>
    <t>Carrathool (A)</t>
  </si>
  <si>
    <t>Central Darling (A)</t>
  </si>
  <si>
    <t>Cessnock (C)</t>
  </si>
  <si>
    <t>Clarence Valley (A)</t>
  </si>
  <si>
    <t>Cobar (A)</t>
  </si>
  <si>
    <t>Coffs Harbour (C)</t>
  </si>
  <si>
    <t>Conargo (A)</t>
  </si>
  <si>
    <t>Coolamon (A)</t>
  </si>
  <si>
    <t>Cooma-Monaro (A)</t>
  </si>
  <si>
    <t>Coonamble (A)</t>
  </si>
  <si>
    <t>Cootamundra (A)</t>
  </si>
  <si>
    <t>Corowa Shire (A)</t>
  </si>
  <si>
    <t>Cowra (A)</t>
  </si>
  <si>
    <t>Deniliquin (A)</t>
  </si>
  <si>
    <t>Dubbo (C)</t>
  </si>
  <si>
    <t>Dungog (A)</t>
  </si>
  <si>
    <t>Eurobodalla (A)</t>
  </si>
  <si>
    <t>Fairfield (C)</t>
  </si>
  <si>
    <t>Forbes (A)</t>
  </si>
  <si>
    <t>Gilgandra (A)</t>
  </si>
  <si>
    <t>Glen Innes Severn (A)</t>
  </si>
  <si>
    <t>Gloucester (A)</t>
  </si>
  <si>
    <t>Gosford (C)</t>
  </si>
  <si>
    <t>Goulburn Mulwaree (A)</t>
  </si>
  <si>
    <t>Great Lakes (A)</t>
  </si>
  <si>
    <t>Greater Hume Shire (A)</t>
  </si>
  <si>
    <t>Greater Taree (C)</t>
  </si>
  <si>
    <t>Griffith (C)</t>
  </si>
  <si>
    <t>Gundagai (A)</t>
  </si>
  <si>
    <t>Gunnedah (A)</t>
  </si>
  <si>
    <t>Guyra (A)</t>
  </si>
  <si>
    <t>Gwydir (A)</t>
  </si>
  <si>
    <t>Harden (A)</t>
  </si>
  <si>
    <t>Hawkesbury (C)</t>
  </si>
  <si>
    <t>Hay (A)</t>
  </si>
  <si>
    <t>Holroyd (C)</t>
  </si>
  <si>
    <t>Hornsby (A)</t>
  </si>
  <si>
    <t>Hunters Hill (A)</t>
  </si>
  <si>
    <t>Hurstville (C)</t>
  </si>
  <si>
    <t>Inverell (A)</t>
  </si>
  <si>
    <t>Jerilderie (A)</t>
  </si>
  <si>
    <t>Junee (A)</t>
  </si>
  <si>
    <t>Kempsey (A)</t>
  </si>
  <si>
    <t>Kiama (A)</t>
  </si>
  <si>
    <t>Kogarah (C)</t>
  </si>
  <si>
    <t>Ku-ring-gai (A)</t>
  </si>
  <si>
    <t>Kyogle (A)</t>
  </si>
  <si>
    <t>Lachlan (A)</t>
  </si>
  <si>
    <t>Lake Macquarie (C)</t>
  </si>
  <si>
    <t>Lane Cove (A)</t>
  </si>
  <si>
    <t>Leeton (A)</t>
  </si>
  <si>
    <t>Leichhardt (A)</t>
  </si>
  <si>
    <t>Lismore (C)</t>
  </si>
  <si>
    <t>Lithgow (C)</t>
  </si>
  <si>
    <t>Liverpool (C)</t>
  </si>
  <si>
    <t>Liverpool Plains (A)</t>
  </si>
  <si>
    <t>Lockhart (A)</t>
  </si>
  <si>
    <t>Maitland (C)</t>
  </si>
  <si>
    <t>Manly (A)</t>
  </si>
  <si>
    <t>Marrickville (A)</t>
  </si>
  <si>
    <t>Mid-Western Regional (A)</t>
  </si>
  <si>
    <t>Moree Plains (A)</t>
  </si>
  <si>
    <t>Mosman (A)</t>
  </si>
  <si>
    <t>Murray (A)</t>
  </si>
  <si>
    <t>Murrumbidgee (A)</t>
  </si>
  <si>
    <t>Muswellbrook (A)</t>
  </si>
  <si>
    <t>Nambucca (A)</t>
  </si>
  <si>
    <t>Narrabri (A)</t>
  </si>
  <si>
    <t>Narrandera (A)</t>
  </si>
  <si>
    <t>Narromine (A)</t>
  </si>
  <si>
    <t>Newcastle (C)</t>
  </si>
  <si>
    <t>North Sydney (A)</t>
  </si>
  <si>
    <t>Oberon (A)</t>
  </si>
  <si>
    <t>Orange (C)</t>
  </si>
  <si>
    <t>Palerang (A)</t>
  </si>
  <si>
    <t>Parkes (A)</t>
  </si>
  <si>
    <t>Parramatta (C)</t>
  </si>
  <si>
    <t>Penrith (C)</t>
  </si>
  <si>
    <t>Pittwater (A)</t>
  </si>
  <si>
    <t>Port Macquarie-Hastings (A)</t>
  </si>
  <si>
    <t>Port Stephens (A)</t>
  </si>
  <si>
    <t>Queanbeyan (C)</t>
  </si>
  <si>
    <t>Randwick (C)</t>
  </si>
  <si>
    <t>Richmond Valley (A)</t>
  </si>
  <si>
    <t>Rockdale (C)</t>
  </si>
  <si>
    <t>Ryde (C)</t>
  </si>
  <si>
    <t>Shellharbour (C)</t>
  </si>
  <si>
    <t>Shoalhaven (C)</t>
  </si>
  <si>
    <t>Singleton (A)</t>
  </si>
  <si>
    <t>Snowy River (A)</t>
  </si>
  <si>
    <t>Strathfield (A)</t>
  </si>
  <si>
    <t>Sutherland Shire (A)</t>
  </si>
  <si>
    <t>Sydney (C)</t>
  </si>
  <si>
    <t>Tamworth Regional (A)</t>
  </si>
  <si>
    <t>Temora (A)</t>
  </si>
  <si>
    <t>Tenterfield (A)</t>
  </si>
  <si>
    <t>The Hills Shire (A)</t>
  </si>
  <si>
    <t>Tumbarumba (A)</t>
  </si>
  <si>
    <t>Tumut Shire (A)</t>
  </si>
  <si>
    <t>Tweed (A)</t>
  </si>
  <si>
    <t>Upper Hunter Shire (A)</t>
  </si>
  <si>
    <t>Upper Lachlan Shire (A)</t>
  </si>
  <si>
    <t>Uralla (A)</t>
  </si>
  <si>
    <t>Urana (A)</t>
  </si>
  <si>
    <t>Wagga Wagga (C)</t>
  </si>
  <si>
    <t>Wakool (A)</t>
  </si>
  <si>
    <t>Walcha (A)</t>
  </si>
  <si>
    <t>Walgett (A)</t>
  </si>
  <si>
    <t>Warren (A)</t>
  </si>
  <si>
    <t>Warringah (A)</t>
  </si>
  <si>
    <t>Warrumbungle Shire (A)</t>
  </si>
  <si>
    <t>Waverley (A)</t>
  </si>
  <si>
    <t>Weddin (A)</t>
  </si>
  <si>
    <t>Wellington (A)</t>
  </si>
  <si>
    <t>Wentworth (A)</t>
  </si>
  <si>
    <t>Willoughby (C)</t>
  </si>
  <si>
    <t>Wingecarribee (A)</t>
  </si>
  <si>
    <t>Wollondilly (A)</t>
  </si>
  <si>
    <t>Wollongong (C)</t>
  </si>
  <si>
    <t>Woollahra (A)</t>
  </si>
  <si>
    <t>Wyong (A)</t>
  </si>
  <si>
    <t>Yass Valley (A)</t>
  </si>
  <si>
    <t>Young (A)</t>
  </si>
  <si>
    <r>
      <t xml:space="preserve">NSW Department of Planning &amp; Environment, </t>
    </r>
    <r>
      <rPr>
        <i/>
        <sz val="11"/>
        <color theme="1"/>
        <rFont val="Calibri"/>
        <family val="2"/>
        <scheme val="minor"/>
      </rPr>
      <t xml:space="preserve">New South Wales State and Local Government Area Population Projections: 2014 Final. </t>
    </r>
  </si>
  <si>
    <t xml:space="preserve">Source: </t>
  </si>
  <si>
    <t>Regional NSW</t>
  </si>
  <si>
    <t>1. Past and projected populations, Local Government Areas in New South Wales, 1991-2031</t>
  </si>
  <si>
    <t>2. Past and projected populations, New South Wales and main regions, 1991-2031</t>
  </si>
  <si>
    <t>Other Metro areas include the following LGAs:</t>
  </si>
  <si>
    <t>Lower Hunter and Central Coast region</t>
  </si>
  <si>
    <t>Illawarra region</t>
  </si>
  <si>
    <t>Sydney Metro</t>
  </si>
  <si>
    <t>Other Metro</t>
  </si>
  <si>
    <t>Natural increase</t>
  </si>
  <si>
    <t>Net overseas migration</t>
  </si>
  <si>
    <t>Net interstate migration</t>
  </si>
  <si>
    <t>NOM+NI</t>
  </si>
  <si>
    <t>Year ending June 30</t>
  </si>
  <si>
    <t>Annual population growth</t>
  </si>
  <si>
    <t>Age</t>
  </si>
  <si>
    <t>0 to 4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</si>
  <si>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</si>
  <si>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</si>
  <si>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</si>
  <si>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</si>
  <si>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</si>
  <si>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</si>
  <si>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</si>
  <si>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</si>
  <si>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</si>
  <si>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</si>
  <si>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</si>
  <si>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</si>
  <si>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</si>
  <si>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</si>
  <si>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</si>
  <si>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</si>
  <si>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85+</t>
  </si>
  <si>
    <t>Data source: ABS Cat No. 3105.0 and 3101.0</t>
  </si>
  <si>
    <t>Age profiles in NSW</t>
  </si>
  <si>
    <t>Males 2014</t>
  </si>
  <si>
    <t>Females 2014</t>
  </si>
  <si>
    <t>Males 2001</t>
  </si>
  <si>
    <t>Females 2001</t>
  </si>
  <si>
    <t>Females 1981</t>
  </si>
  <si>
    <t>Males 1981</t>
  </si>
  <si>
    <t>4b. Estimated resident population by age and sex in NSW for 2001 and 2014</t>
  </si>
  <si>
    <t>4. Estimated resident population by age and sex in NSW for 1981 and 2014</t>
  </si>
  <si>
    <t>Lone person households</t>
  </si>
  <si>
    <t>Data source: 2001, 2006, 2011, census of Population and Housing</t>
  </si>
  <si>
    <t>NB. Data provided for counts of types of families and/or households have been inconsistent across censuses. Data available from censuses pre-2001 excludes information about whether multi-family households have children.</t>
  </si>
  <si>
    <t>*family households includes households with more than one family</t>
  </si>
  <si>
    <t>Types of households</t>
  </si>
  <si>
    <t>6. Selected household types in New South Wales, 2001-2011</t>
  </si>
  <si>
    <t>Couples with no children</t>
  </si>
  <si>
    <t>Families with children</t>
  </si>
  <si>
    <t>Total households</t>
  </si>
  <si>
    <t>Other households</t>
  </si>
  <si>
    <t>65+ 2014</t>
  </si>
  <si>
    <t>65+1981</t>
  </si>
  <si>
    <t>10% of pop 65+</t>
  </si>
  <si>
    <t>15% of pop 65+</t>
  </si>
  <si>
    <t>NSW State of the Environment 2015</t>
  </si>
  <si>
    <t>Source:</t>
  </si>
  <si>
    <t>Figure 1.3: Components of population growth in NSW, 1982–2014</t>
  </si>
  <si>
    <t>ABS 2015a</t>
  </si>
  <si>
    <t>Estimated resident population growth ('000)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</si>
</sst>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_ ;\-#,##0\ "/>
    <numFmt numFmtId="165" formatCode="[$$-C09]#,##0.00;[Red]&quot;-&quot;[$$-C09]#,##0.00"/>
    <numFmt numFmtId="166" formatCode="_(* #,##0.00_);_(* \(#,##0.00\);_(* &quot;-&quot;??_);_(@_)"/>
    <numFmt numFmtId="167" formatCode="0;\-0;0;@"/>
    <numFmt numFmtId="168" formatCode="#,##0;[Black]#,##0"/>
    <numFmt numFmtId="169" formatCode="0.0%"/>
    <numFmt numFmtId="170" formatCode="#,##0.000_ ;\-#,##0.000\ "/>
  </numFmts>
  <fonts count="5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0"/>
      <name val="Arial"/>
    </font>
    <font>
      <b/>
      <sz val="12"/>
      <name val="Arial"/>
      <family val="2"/>
    </font>
    <font>
      <b/>
      <i/>
      <sz val="1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9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5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35" borderId="0" applyNumberFormat="0" applyBorder="0" applyAlignment="0" applyProtection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43" borderId="0" applyNumberFormat="0" applyBorder="0" applyAlignment="0" applyProtection="0"/>
    <xf numFmtId="0" fontId="27" fillId="47" borderId="0" applyNumberFormat="0" applyBorder="0" applyAlignment="0" applyProtection="0"/>
    <xf numFmtId="0" fontId="28" fillId="38" borderId="0" applyNumberFormat="0" applyBorder="0" applyAlignment="0" applyProtection="0"/>
    <xf numFmtId="0" fontId="29" fillId="33" borderId="10" applyNumberFormat="0" applyAlignment="0" applyProtection="0"/>
    <xf numFmtId="0" fontId="25" fillId="48" borderId="0">
      <protection locked="0"/>
    </xf>
    <xf numFmtId="0" fontId="30" fillId="44" borderId="11" applyNumberFormat="0" applyAlignment="0" applyProtection="0"/>
    <xf numFmtId="0" fontId="25" fillId="49" borderId="12">
      <alignment horizontal="center" vertical="center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49" borderId="0">
      <alignment vertical="center"/>
      <protection locked="0"/>
    </xf>
    <xf numFmtId="0" fontId="23" fillId="0" borderId="0">
      <protection locked="0"/>
    </xf>
    <xf numFmtId="0" fontId="32" fillId="36" borderId="0" applyNumberFormat="0" applyBorder="0" applyAlignment="0" applyProtection="0"/>
    <xf numFmtId="0" fontId="44" fillId="0" borderId="0" applyNumberFormat="0" applyFill="0" applyBorder="0" applyProtection="0">
      <alignment horizontal="center"/>
    </xf>
    <xf numFmtId="0" fontId="33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>
      <protection locked="0"/>
    </xf>
    <xf numFmtId="0" fontId="44" fillId="0" borderId="0" applyNumberFormat="0" applyFill="0" applyBorder="0" applyProtection="0">
      <alignment horizontal="center" textRotation="9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6" fillId="35" borderId="10" applyNumberFormat="0" applyAlignment="0" applyProtection="0"/>
    <xf numFmtId="0" fontId="37" fillId="0" borderId="15" applyNumberFormat="0" applyFill="0" applyAlignment="0" applyProtection="0"/>
    <xf numFmtId="0" fontId="38" fillId="42" borderId="0" applyNumberFormat="0" applyBorder="0" applyAlignment="0" applyProtection="0"/>
    <xf numFmtId="0" fontId="42" fillId="0" borderId="0"/>
    <xf numFmtId="0" fontId="43" fillId="0" borderId="0"/>
    <xf numFmtId="0" fontId="25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43" fillId="0" borderId="0"/>
    <xf numFmtId="0" fontId="46" fillId="0" borderId="0"/>
    <xf numFmtId="0" fontId="46" fillId="0" borderId="0"/>
    <xf numFmtId="0" fontId="25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46" fillId="0" borderId="0"/>
    <xf numFmtId="0" fontId="21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1" fillId="37" borderId="16" applyNumberFormat="0" applyFont="0" applyAlignment="0" applyProtection="0"/>
    <xf numFmtId="0" fontId="39" fillId="33" borderId="17" applyNumberForma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Fill="0" applyBorder="0" applyAlignment="0" applyProtection="0"/>
    <xf numFmtId="0" fontId="25" fillId="49" borderId="18">
      <alignment vertical="center"/>
      <protection locked="0"/>
    </xf>
    <xf numFmtId="0" fontId="20" fillId="0" borderId="0">
      <alignment horizontal="left"/>
    </xf>
    <xf numFmtId="0" fontId="21" fillId="0" borderId="0">
      <alignment horizontal="left"/>
    </xf>
    <xf numFmtId="0" fontId="21" fillId="0" borderId="0">
      <alignment horizontal="center"/>
    </xf>
    <xf numFmtId="0" fontId="21" fillId="0" borderId="0">
      <alignment horizontal="center" vertical="center" wrapText="1"/>
    </xf>
    <xf numFmtId="0" fontId="21" fillId="0" borderId="0"/>
    <xf numFmtId="0" fontId="21" fillId="0" borderId="0">
      <alignment horizontal="left" vertical="center" wrapText="1"/>
    </xf>
    <xf numFmtId="0" fontId="21" fillId="0" borderId="0">
      <alignment horizontal="right"/>
    </xf>
    <xf numFmtId="0" fontId="40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/>
    <xf numFmtId="0" fontId="25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25" fillId="48" borderId="0">
      <protection locked="0"/>
    </xf>
    <xf numFmtId="0" fontId="14" fillId="7" borderId="7" applyNumberFormat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5" fillId="0" borderId="0"/>
    <xf numFmtId="0" fontId="43" fillId="0" borderId="0"/>
    <xf numFmtId="0" fontId="43" fillId="0" borderId="0"/>
    <xf numFmtId="0" fontId="19" fillId="0" borderId="0"/>
    <xf numFmtId="0" fontId="2" fillId="8" borderId="8" applyNumberFormat="0" applyFont="0" applyAlignment="0" applyProtection="0"/>
    <xf numFmtId="0" fontId="11" fillId="6" borderId="5" applyNumberFormat="0" applyAlignment="0" applyProtection="0"/>
    <xf numFmtId="9" fontId="4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9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25" fillId="0" borderId="0" applyBorder="0"/>
    <xf numFmtId="0" fontId="2" fillId="0" borderId="0"/>
    <xf numFmtId="0" fontId="25" fillId="0" borderId="0"/>
    <xf numFmtId="0" fontId="21" fillId="0" borderId="0"/>
    <xf numFmtId="0" fontId="50" fillId="0" borderId="0"/>
    <xf numFmtId="0" fontId="2" fillId="10" borderId="0" applyNumberFormat="0" applyBorder="0" applyAlignment="0" applyProtection="0"/>
    <xf numFmtId="0" fontId="50" fillId="0" borderId="0"/>
    <xf numFmtId="0" fontId="25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3" fillId="0" borderId="0">
      <protection locked="0"/>
    </xf>
    <xf numFmtId="0" fontId="25" fillId="50" borderId="0">
      <protection locked="0"/>
    </xf>
    <xf numFmtId="0" fontId="22" fillId="0" borderId="0">
      <protection locked="0"/>
    </xf>
    <xf numFmtId="0" fontId="25" fillId="49" borderId="23">
      <alignment vertical="center"/>
      <protection locked="0"/>
    </xf>
    <xf numFmtId="0" fontId="54" fillId="0" borderId="0">
      <protection locked="0"/>
    </xf>
    <xf numFmtId="0" fontId="25" fillId="48" borderId="0">
      <protection locked="0"/>
    </xf>
    <xf numFmtId="0" fontId="53" fillId="0" borderId="0"/>
    <xf numFmtId="0" fontId="19" fillId="0" borderId="0"/>
    <xf numFmtId="0" fontId="22" fillId="0" borderId="0">
      <protection locked="0"/>
    </xf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20" xfId="0" applyBorder="1"/>
    <xf numFmtId="3" fontId="48" fillId="0" borderId="0" xfId="0" applyNumberFormat="1" applyFont="1"/>
    <xf numFmtId="0" fontId="0" fillId="0" borderId="0" xfId="0"/>
    <xf numFmtId="0" fontId="0" fillId="0" borderId="0" xfId="0" applyFont="1"/>
    <xf numFmtId="3" fontId="0" fillId="0" borderId="0" xfId="0" applyNumberFormat="1"/>
    <xf numFmtId="0" fontId="17" fillId="0" borderId="0" xfId="0" applyFont="1"/>
    <xf numFmtId="3" fontId="0" fillId="0" borderId="21" xfId="0" applyNumberFormat="1" applyBorder="1"/>
    <xf numFmtId="0" fontId="0" fillId="0" borderId="21" xfId="0" applyBorder="1"/>
    <xf numFmtId="3" fontId="0" fillId="0" borderId="20" xfId="0" applyNumberFormat="1" applyBorder="1"/>
    <xf numFmtId="1" fontId="0" fillId="0" borderId="20" xfId="0" applyNumberFormat="1" applyFont="1" applyBorder="1"/>
    <xf numFmtId="0" fontId="0" fillId="0" borderId="20" xfId="0" applyFont="1" applyBorder="1"/>
    <xf numFmtId="1" fontId="17" fillId="0" borderId="20" xfId="0" applyNumberFormat="1" applyFont="1" applyBorder="1"/>
    <xf numFmtId="0" fontId="1" fillId="0" borderId="0" xfId="0" applyFont="1"/>
    <xf numFmtId="0" fontId="25" fillId="0" borderId="0" xfId="157"/>
    <xf numFmtId="0" fontId="23" fillId="0" borderId="0" xfId="157" applyFont="1" applyFill="1" applyBorder="1"/>
    <xf numFmtId="0" fontId="25" fillId="0" borderId="0" xfId="157" applyBorder="1"/>
    <xf numFmtId="0" fontId="25" fillId="0" borderId="0" xfId="157" applyBorder="1" applyAlignment="1">
      <alignment horizontal="left" indent="2"/>
    </xf>
    <xf numFmtId="0" fontId="25" fillId="0" borderId="0" xfId="157" applyFill="1" applyBorder="1"/>
    <xf numFmtId="0" fontId="52" fillId="0" borderId="0" xfId="157" applyFont="1" applyBorder="1"/>
    <xf numFmtId="168" fontId="25" fillId="0" borderId="0" xfId="157" applyNumberFormat="1" applyFill="1" applyBorder="1"/>
    <xf numFmtId="0" fontId="17" fillId="0" borderId="20" xfId="0" applyFont="1" applyBorder="1"/>
    <xf numFmtId="0" fontId="17" fillId="0" borderId="2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Border="1"/>
    <xf numFmtId="3" fontId="0" fillId="0" borderId="0" xfId="0" applyNumberFormat="1" applyFont="1" applyBorder="1" applyAlignment="1">
      <alignment horizontal="center"/>
    </xf>
    <xf numFmtId="0" fontId="0" fillId="0" borderId="0" xfId="0" applyBorder="1"/>
    <xf numFmtId="0" fontId="17" fillId="0" borderId="22" xfId="205" applyFont="1" applyBorder="1"/>
    <xf numFmtId="3" fontId="17" fillId="0" borderId="22" xfId="0" applyNumberFormat="1" applyFont="1" applyBorder="1" applyAlignment="1">
      <alignment horizontal="center"/>
    </xf>
    <xf numFmtId="168" fontId="25" fillId="0" borderId="0" xfId="157" applyNumberFormat="1" applyBorder="1"/>
    <xf numFmtId="168" fontId="25" fillId="0" borderId="24" xfId="157" applyNumberFormat="1" applyBorder="1"/>
    <xf numFmtId="0" fontId="25" fillId="0" borderId="25" xfId="157" applyBorder="1"/>
    <xf numFmtId="0" fontId="25" fillId="0" borderId="24" xfId="157" applyBorder="1"/>
    <xf numFmtId="0" fontId="25" fillId="0" borderId="26" xfId="157" applyBorder="1"/>
    <xf numFmtId="0" fontId="25" fillId="0" borderId="27" xfId="157" applyBorder="1"/>
    <xf numFmtId="0" fontId="25" fillId="0" borderId="28" xfId="157" applyBorder="1"/>
    <xf numFmtId="0" fontId="25" fillId="0" borderId="29" xfId="157" applyBorder="1"/>
    <xf numFmtId="0" fontId="25" fillId="0" borderId="30" xfId="157" applyBorder="1"/>
    <xf numFmtId="0" fontId="25" fillId="0" borderId="31" xfId="157" applyBorder="1"/>
    <xf numFmtId="0" fontId="25" fillId="0" borderId="32" xfId="157" applyBorder="1"/>
    <xf numFmtId="10" fontId="25" fillId="0" borderId="0" xfId="157" applyNumberFormat="1" applyBorder="1"/>
    <xf numFmtId="0" fontId="55" fillId="0" borderId="0" xfId="99" applyFont="1" applyAlignment="1">
      <alignment horizontal="left"/>
    </xf>
    <xf numFmtId="0" fontId="25" fillId="0" borderId="0" xfId="99" applyAlignment="1">
      <alignment horizontal="center"/>
    </xf>
    <xf numFmtId="0" fontId="25" fillId="0" borderId="0" xfId="99"/>
    <xf numFmtId="0" fontId="21" fillId="0" borderId="0" xfId="99" applyFont="1" applyAlignment="1">
      <alignment horizontal="center"/>
    </xf>
    <xf numFmtId="0" fontId="23" fillId="0" borderId="0" xfId="99" applyFont="1" applyAlignment="1">
      <alignment vertical="center"/>
    </xf>
    <xf numFmtId="0" fontId="25" fillId="0" borderId="0" xfId="99" applyAlignment="1"/>
    <xf numFmtId="0" fontId="25" fillId="0" borderId="0" xfId="99" applyAlignment="1">
      <alignment horizontal="left"/>
    </xf>
    <xf numFmtId="3" fontId="25" fillId="0" borderId="0" xfId="99" applyNumberFormat="1"/>
    <xf numFmtId="14" fontId="25" fillId="0" borderId="0" xfId="99" applyNumberFormat="1" applyFont="1" applyFill="1" applyBorder="1" applyAlignment="1">
      <alignment horizontal="center"/>
    </xf>
    <xf numFmtId="169" fontId="23" fillId="0" borderId="0" xfId="99" applyNumberFormat="1" applyFont="1" applyAlignment="1">
      <alignment horizontal="center"/>
    </xf>
    <xf numFmtId="164" fontId="25" fillId="0" borderId="0" xfId="99" applyNumberFormat="1" applyAlignment="1">
      <alignment horizontal="center"/>
    </xf>
    <xf numFmtId="0" fontId="23" fillId="0" borderId="0" xfId="99" applyFont="1"/>
    <xf numFmtId="170" fontId="25" fillId="0" borderId="0" xfId="99" applyNumberFormat="1" applyAlignment="1">
      <alignment horizontal="center"/>
    </xf>
    <xf numFmtId="0" fontId="23" fillId="0" borderId="0" xfId="99" applyFont="1" applyAlignment="1">
      <alignment horizontal="center"/>
    </xf>
    <xf numFmtId="0" fontId="23" fillId="0" borderId="0" xfId="99" applyFont="1" applyAlignment="1">
      <alignment horizontal="center" wrapText="1"/>
    </xf>
    <xf numFmtId="0" fontId="21" fillId="0" borderId="0" xfId="99" applyFont="1" applyAlignment="1">
      <alignment horizontal="center" wrapText="1"/>
    </xf>
    <xf numFmtId="0" fontId="25" fillId="0" borderId="0" xfId="99" applyAlignment="1">
      <alignment wrapText="1"/>
    </xf>
    <xf numFmtId="0" fontId="25" fillId="0" borderId="0" xfId="99" applyAlignment="1">
      <alignment horizontal="center" wrapText="1"/>
    </xf>
    <xf numFmtId="167" fontId="23" fillId="0" borderId="0" xfId="99" applyNumberFormat="1" applyFont="1" applyAlignment="1">
      <alignment horizontal="center"/>
    </xf>
  </cellXfs>
  <cellStyles count="262">
    <cellStyle name="20% - Accent1" xfId="19" builtinId="30" customBuiltin="1"/>
    <cellStyle name="20% - Accent1 2" xfId="43"/>
    <cellStyle name="20% - Accent1 3" xfId="158"/>
    <cellStyle name="20% - Accent1 3 2" xfId="214"/>
    <cellStyle name="20% - Accent1 4" xfId="217"/>
    <cellStyle name="20% - Accent2" xfId="23" builtinId="34" customBuiltin="1"/>
    <cellStyle name="20% - Accent2 2" xfId="44"/>
    <cellStyle name="20% - Accent2 3" xfId="159"/>
    <cellStyle name="20% - Accent2 3 2" xfId="218"/>
    <cellStyle name="20% - Accent2 4" xfId="219"/>
    <cellStyle name="20% - Accent3" xfId="27" builtinId="38" customBuiltin="1"/>
    <cellStyle name="20% - Accent3 2" xfId="45"/>
    <cellStyle name="20% - Accent3 3" xfId="160"/>
    <cellStyle name="20% - Accent3 3 2" xfId="220"/>
    <cellStyle name="20% - Accent3 4" xfId="221"/>
    <cellStyle name="20% - Accent4" xfId="31" builtinId="42" customBuiltin="1"/>
    <cellStyle name="20% - Accent4 2" xfId="46"/>
    <cellStyle name="20% - Accent4 3" xfId="161"/>
    <cellStyle name="20% - Accent4 3 2" xfId="222"/>
    <cellStyle name="20% - Accent4 4" xfId="223"/>
    <cellStyle name="20% - Accent5" xfId="35" builtinId="46" customBuiltin="1"/>
    <cellStyle name="20% - Accent5 2" xfId="47"/>
    <cellStyle name="20% - Accent5 3" xfId="162"/>
    <cellStyle name="20% - Accent5 3 2" xfId="224"/>
    <cellStyle name="20% - Accent5 4" xfId="225"/>
    <cellStyle name="20% - Accent6" xfId="39" builtinId="50" customBuiltin="1"/>
    <cellStyle name="20% - Accent6 2" xfId="48"/>
    <cellStyle name="20% - Accent6 3" xfId="163"/>
    <cellStyle name="20% - Accent6 3 2" xfId="226"/>
    <cellStyle name="20% - Accent6 4" xfId="227"/>
    <cellStyle name="40% - Accent1" xfId="20" builtinId="31" customBuiltin="1"/>
    <cellStyle name="40% - Accent1 2" xfId="49"/>
    <cellStyle name="40% - Accent1 3" xfId="164"/>
    <cellStyle name="40% - Accent1 3 2" xfId="228"/>
    <cellStyle name="40% - Accent1 4" xfId="229"/>
    <cellStyle name="40% - Accent2" xfId="24" builtinId="35" customBuiltin="1"/>
    <cellStyle name="40% - Accent2 2" xfId="50"/>
    <cellStyle name="40% - Accent2 3" xfId="165"/>
    <cellStyle name="40% - Accent2 3 2" xfId="230"/>
    <cellStyle name="40% - Accent2 4" xfId="231"/>
    <cellStyle name="40% - Accent3" xfId="28" builtinId="39" customBuiltin="1"/>
    <cellStyle name="40% - Accent3 2" xfId="51"/>
    <cellStyle name="40% - Accent3 3" xfId="166"/>
    <cellStyle name="40% - Accent3 3 2" xfId="232"/>
    <cellStyle name="40% - Accent3 4" xfId="233"/>
    <cellStyle name="40% - Accent4" xfId="32" builtinId="43" customBuiltin="1"/>
    <cellStyle name="40% - Accent4 2" xfId="52"/>
    <cellStyle name="40% - Accent4 3" xfId="167"/>
    <cellStyle name="40% - Accent4 3 2" xfId="234"/>
    <cellStyle name="40% - Accent4 4" xfId="235"/>
    <cellStyle name="40% - Accent5" xfId="36" builtinId="47" customBuiltin="1"/>
    <cellStyle name="40% - Accent5 2" xfId="53"/>
    <cellStyle name="40% - Accent5 3" xfId="168"/>
    <cellStyle name="40% - Accent5 3 2" xfId="236"/>
    <cellStyle name="40% - Accent5 4" xfId="237"/>
    <cellStyle name="40% - Accent6" xfId="40" builtinId="51" customBuiltin="1"/>
    <cellStyle name="40% - Accent6 2" xfId="54"/>
    <cellStyle name="40% - Accent6 3" xfId="169"/>
    <cellStyle name="40% - Accent6 3 2" xfId="238"/>
    <cellStyle name="40% - Accent6 4" xfId="239"/>
    <cellStyle name="60% - Accent1" xfId="21" builtinId="32" customBuiltin="1"/>
    <cellStyle name="60% - Accent1 2" xfId="55"/>
    <cellStyle name="60% - Accent1 3" xfId="170"/>
    <cellStyle name="60% - Accent2" xfId="25" builtinId="36" customBuiltin="1"/>
    <cellStyle name="60% - Accent2 2" xfId="56"/>
    <cellStyle name="60% - Accent2 3" xfId="171"/>
    <cellStyle name="60% - Accent3" xfId="29" builtinId="40" customBuiltin="1"/>
    <cellStyle name="60% - Accent3 2" xfId="57"/>
    <cellStyle name="60% - Accent3 3" xfId="172"/>
    <cellStyle name="60% - Accent4" xfId="33" builtinId="44" customBuiltin="1"/>
    <cellStyle name="60% - Accent4 2" xfId="58"/>
    <cellStyle name="60% - Accent4 3" xfId="173"/>
    <cellStyle name="60% - Accent5" xfId="37" builtinId="48" customBuiltin="1"/>
    <cellStyle name="60% - Accent5 2" xfId="59"/>
    <cellStyle name="60% - Accent5 3" xfId="174"/>
    <cellStyle name="60% - Accent6" xfId="41" builtinId="52" customBuiltin="1"/>
    <cellStyle name="60% - Accent6 2" xfId="60"/>
    <cellStyle name="60% - Accent6 3" xfId="175"/>
    <cellStyle name="Accent1" xfId="18" builtinId="29" customBuiltin="1"/>
    <cellStyle name="Accent1 2" xfId="61"/>
    <cellStyle name="Accent1 3" xfId="176"/>
    <cellStyle name="Accent2" xfId="22" builtinId="33" customBuiltin="1"/>
    <cellStyle name="Accent2 2" xfId="62"/>
    <cellStyle name="Accent2 3" xfId="177"/>
    <cellStyle name="Accent3" xfId="26" builtinId="37" customBuiltin="1"/>
    <cellStyle name="Accent3 2" xfId="63"/>
    <cellStyle name="Accent3 3" xfId="178"/>
    <cellStyle name="Accent4" xfId="30" builtinId="41" customBuiltin="1"/>
    <cellStyle name="Accent4 2" xfId="64"/>
    <cellStyle name="Accent4 3" xfId="179"/>
    <cellStyle name="Accent5" xfId="34" builtinId="45" customBuiltin="1"/>
    <cellStyle name="Accent5 2" xfId="65"/>
    <cellStyle name="Accent5 3" xfId="180"/>
    <cellStyle name="Accent6" xfId="38" builtinId="49" customBuiltin="1"/>
    <cellStyle name="Accent6 2" xfId="66"/>
    <cellStyle name="Accent6 3" xfId="181"/>
    <cellStyle name="Bad" xfId="7" builtinId="27" customBuiltin="1"/>
    <cellStyle name="Bad 2" xfId="67"/>
    <cellStyle name="Bad 3" xfId="182"/>
    <cellStyle name="Calculation" xfId="11" builtinId="22" customBuiltin="1"/>
    <cellStyle name="Calculation 2" xfId="68"/>
    <cellStyle name="Calculation 3" xfId="183"/>
    <cellStyle name="cells" xfId="69"/>
    <cellStyle name="cells 2" xfId="184"/>
    <cellStyle name="Check Cell" xfId="13" builtinId="23" customBuiltin="1"/>
    <cellStyle name="Check Cell 2" xfId="70"/>
    <cellStyle name="Check Cell 3" xfId="185"/>
    <cellStyle name="column field" xfId="71"/>
    <cellStyle name="Comma 2" xfId="72"/>
    <cellStyle name="Comma 2 2" xfId="73"/>
    <cellStyle name="Comma 2 3" xfId="74"/>
    <cellStyle name="Comma 2 3 2" xfId="240"/>
    <cellStyle name="Comma 2 4" xfId="186"/>
    <cellStyle name="Comma 2 5" xfId="187"/>
    <cellStyle name="Comma 3" xfId="75"/>
    <cellStyle name="Comma 3 2" xfId="76"/>
    <cellStyle name="Comma 3 3" xfId="77"/>
    <cellStyle name="Comma 3 3 2" xfId="78"/>
    <cellStyle name="Comma 3 4" xfId="79"/>
    <cellStyle name="Explanatory Text" xfId="16" builtinId="53" customBuiltin="1"/>
    <cellStyle name="Explanatory Text 2" xfId="80"/>
    <cellStyle name="Explanatory Text 3" xfId="188"/>
    <cellStyle name="field" xfId="254"/>
    <cellStyle name="field names" xfId="81"/>
    <cellStyle name="footer" xfId="82"/>
    <cellStyle name="Good" xfId="6" builtinId="26" customBuiltin="1"/>
    <cellStyle name="Good 2" xfId="83"/>
    <cellStyle name="Good 3" xfId="189"/>
    <cellStyle name="Heading" xfId="84"/>
    <cellStyle name="Heading 1" xfId="2" builtinId="16" customBuiltin="1"/>
    <cellStyle name="Heading 1 2" xfId="85"/>
    <cellStyle name="Heading 1 3" xfId="190"/>
    <cellStyle name="Heading 2" xfId="3" builtinId="17" customBuiltin="1"/>
    <cellStyle name="Heading 2 2" xfId="86"/>
    <cellStyle name="Heading 2 3" xfId="191"/>
    <cellStyle name="Heading 3" xfId="4" builtinId="18" customBuiltin="1"/>
    <cellStyle name="Heading 3 2" xfId="87"/>
    <cellStyle name="Heading 3 3" xfId="192"/>
    <cellStyle name="Heading 4" xfId="5" builtinId="19" customBuiltin="1"/>
    <cellStyle name="Heading 4 2" xfId="88"/>
    <cellStyle name="Heading 4 3" xfId="193"/>
    <cellStyle name="heading 5" xfId="89"/>
    <cellStyle name="heading 6" xfId="255"/>
    <cellStyle name="heading 7" xfId="261"/>
    <cellStyle name="Heading1" xfId="90"/>
    <cellStyle name="Hyperlink 2" xfId="91"/>
    <cellStyle name="Hyperlink 2 2" xfId="208"/>
    <cellStyle name="Hyperlink 3" xfId="92"/>
    <cellStyle name="Hyperlink 4" xfId="93"/>
    <cellStyle name="Hyperlink 5" xfId="258"/>
    <cellStyle name="Input" xfId="9" builtinId="20" customBuiltin="1"/>
    <cellStyle name="Input 2" xfId="94"/>
    <cellStyle name="Input 3" xfId="194"/>
    <cellStyle name="Linked Cell" xfId="12" builtinId="24" customBuiltin="1"/>
    <cellStyle name="Linked Cell 2" xfId="95"/>
    <cellStyle name="Linked Cell 3" xfId="195"/>
    <cellStyle name="Neutral" xfId="8" builtinId="28" customBuiltin="1"/>
    <cellStyle name="Neutral 2" xfId="96"/>
    <cellStyle name="Neutral 3" xfId="196"/>
    <cellStyle name="Normal" xfId="0" builtinId="0"/>
    <cellStyle name="Normal 10" xfId="97"/>
    <cellStyle name="Normal 10 2" xfId="157"/>
    <cellStyle name="Normal 10 3" xfId="197"/>
    <cellStyle name="Normal 10 4" xfId="156"/>
    <cellStyle name="Normal 11" xfId="42"/>
    <cellStyle name="Normal 11 2" xfId="241"/>
    <cellStyle name="Normal 12" xfId="207"/>
    <cellStyle name="Normal 13" xfId="242"/>
    <cellStyle name="Normal 14" xfId="243"/>
    <cellStyle name="Normal 15" xfId="244"/>
    <cellStyle name="Normal 16" xfId="253"/>
    <cellStyle name="Normal 2" xfId="98"/>
    <cellStyle name="Normal 2 10" xfId="198"/>
    <cellStyle name="Normal 2 11" xfId="199"/>
    <cellStyle name="Normal 2 12" xfId="209"/>
    <cellStyle name="Normal 2 13" xfId="259"/>
    <cellStyle name="Normal 2 2" xfId="99"/>
    <cellStyle name="Normal 2 2 2" xfId="210"/>
    <cellStyle name="Normal 2 2 3" xfId="260"/>
    <cellStyle name="Normal 2 3" xfId="100"/>
    <cellStyle name="Normal 2 3 2" xfId="211"/>
    <cellStyle name="Normal 2 4" xfId="101"/>
    <cellStyle name="Normal 2 4 2" xfId="102"/>
    <cellStyle name="Normal 2 4 2 2" xfId="245"/>
    <cellStyle name="Normal 2 4 3" xfId="246"/>
    <cellStyle name="Normal 2 5" xfId="103"/>
    <cellStyle name="Normal 2 6" xfId="104"/>
    <cellStyle name="Normal 2 7" xfId="105"/>
    <cellStyle name="Normal 2 8" xfId="106"/>
    <cellStyle name="Normal 2 9" xfId="107"/>
    <cellStyle name="Normal 3" xfId="108"/>
    <cellStyle name="Normal 3 2" xfId="109"/>
    <cellStyle name="Normal 3 2 2" xfId="213"/>
    <cellStyle name="Normal 3 3" xfId="110"/>
    <cellStyle name="Normal 3 3 2" xfId="111"/>
    <cellStyle name="Normal 3 3 3" xfId="112"/>
    <cellStyle name="Normal 3 3 3 2" xfId="113"/>
    <cellStyle name="Normal 3 4" xfId="114"/>
    <cellStyle name="Normal 3 5" xfId="115"/>
    <cellStyle name="Normal 3 6" xfId="116"/>
    <cellStyle name="Normal 3 7" xfId="200"/>
    <cellStyle name="Normal 3 8" xfId="212"/>
    <cellStyle name="Normal 4" xfId="117"/>
    <cellStyle name="Normal 4 2" xfId="118"/>
    <cellStyle name="Normal 4 2 2" xfId="215"/>
    <cellStyle name="Normal 4 3" xfId="119"/>
    <cellStyle name="Normal 5" xfId="120"/>
    <cellStyle name="Normal 5 2" xfId="121"/>
    <cellStyle name="Normal 5 2 2" xfId="247"/>
    <cellStyle name="Normal 5 3" xfId="122"/>
    <cellStyle name="Normal 5 4" xfId="216"/>
    <cellStyle name="Normal 6" xfId="123"/>
    <cellStyle name="Normal 6 2" xfId="124"/>
    <cellStyle name="Normal 6 2 2" xfId="248"/>
    <cellStyle name="Normal 6 3" xfId="125"/>
    <cellStyle name="Normal 6 4" xfId="249"/>
    <cellStyle name="Normal 7" xfId="126"/>
    <cellStyle name="Normal 7 2" xfId="127"/>
    <cellStyle name="Normal 7 2 2" xfId="250"/>
    <cellStyle name="Normal 8" xfId="128"/>
    <cellStyle name="Normal 8 2" xfId="129"/>
    <cellStyle name="Normal 8 3" xfId="130"/>
    <cellStyle name="Normal 9" xfId="131"/>
    <cellStyle name="Normal 9 2" xfId="132"/>
    <cellStyle name="Note" xfId="15" builtinId="10" customBuiltin="1"/>
    <cellStyle name="Note 2" xfId="133"/>
    <cellStyle name="Note 3" xfId="201"/>
    <cellStyle name="Note 3 2" xfId="251"/>
    <cellStyle name="Note 4" xfId="252"/>
    <cellStyle name="Output" xfId="10" builtinId="21" customBuiltin="1"/>
    <cellStyle name="Output 2" xfId="134"/>
    <cellStyle name="Output 3" xfId="202"/>
    <cellStyle name="Percent 2" xfId="135"/>
    <cellStyle name="Percent 2 2" xfId="136"/>
    <cellStyle name="Percent 2 3" xfId="137"/>
    <cellStyle name="Percent 2 4" xfId="138"/>
    <cellStyle name="Percent 2 5" xfId="203"/>
    <cellStyle name="Percent 3" xfId="139"/>
    <cellStyle name="Percent 3 2" xfId="140"/>
    <cellStyle name="Percent 3 3" xfId="141"/>
    <cellStyle name="Percent 3 3 2" xfId="142"/>
    <cellStyle name="Result" xfId="143"/>
    <cellStyle name="Result2" xfId="144"/>
    <cellStyle name="rowfield" xfId="145"/>
    <cellStyle name="rowfield 2" xfId="256"/>
    <cellStyle name="Style1" xfId="146"/>
    <cellStyle name="Style2" xfId="147"/>
    <cellStyle name="Style3" xfId="148"/>
    <cellStyle name="Style4" xfId="149"/>
    <cellStyle name="Style5" xfId="150"/>
    <cellStyle name="Style6" xfId="151"/>
    <cellStyle name="Style7" xfId="152"/>
    <cellStyle name="Test" xfId="257"/>
    <cellStyle name="Title" xfId="1" builtinId="15" customBuiltin="1"/>
    <cellStyle name="Title 2" xfId="153"/>
    <cellStyle name="Title 3" xfId="204"/>
    <cellStyle name="Total" xfId="17" builtinId="25" customBuiltin="1"/>
    <cellStyle name="Total 2" xfId="154"/>
    <cellStyle name="Total 3" xfId="205"/>
    <cellStyle name="Warning Text" xfId="14" builtinId="11" customBuiltin="1"/>
    <cellStyle name="Warning Text 2" xfId="155"/>
    <cellStyle name="Warning Text 3" xfId="206"/>
  </cellStyles>
  <dxfs count="0"/>
  <tableStyles count="0" defaultTableStyle="TableStyleMedium2" defaultPivotStyle="PivotStyleLight16"/>
  <colors>
    <mruColors>
      <color rgb="FF7F7F7F"/>
      <color rgb="FFB4BC1D"/>
      <color rgb="FF0042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53031812753783E-2"/>
          <c:y val="2.1532122651272589E-2"/>
          <c:w val="0.91630549116888049"/>
          <c:h val="0.82622282189150908"/>
        </c:manualLayout>
      </c:layout>
      <c:areaChart>
        <c:grouping val="standard"/>
        <c:varyColors val="0"/>
        <c:ser>
          <c:idx val="1"/>
          <c:order val="0"/>
          <c:tx>
            <c:strRef>
              <c:f>Figure_data!$C$19</c:f>
              <c:strCache>
                <c:ptCount val="1"/>
                <c:pt idx="0">
                  <c:v>Net overseas migration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numRef>
              <c:f>Figure_data!$A$20:$A$52</c:f>
              <c:numCache>
                <c:formatCode>0;\-0;0;@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Figure_data!$F$20:$F$52</c:f>
              <c:numCache>
                <c:formatCode>#,##0.000_ ;\-#,##0.000\ </c:formatCode>
                <c:ptCount val="33"/>
                <c:pt idx="0">
                  <c:v>90.311000000000007</c:v>
                </c:pt>
                <c:pt idx="1">
                  <c:v>68.572000000000003</c:v>
                </c:pt>
                <c:pt idx="2">
                  <c:v>61.960999999999999</c:v>
                </c:pt>
                <c:pt idx="3">
                  <c:v>73.183000000000007</c:v>
                </c:pt>
                <c:pt idx="4">
                  <c:v>80.352000000000004</c:v>
                </c:pt>
                <c:pt idx="5">
                  <c:v>93.994</c:v>
                </c:pt>
                <c:pt idx="6">
                  <c:v>103.57299999999999</c:v>
                </c:pt>
                <c:pt idx="7">
                  <c:v>107.072</c:v>
                </c:pt>
                <c:pt idx="8">
                  <c:v>93.844999999999999</c:v>
                </c:pt>
                <c:pt idx="9">
                  <c:v>83.587999999999994</c:v>
                </c:pt>
                <c:pt idx="10">
                  <c:v>77.168000000000006</c:v>
                </c:pt>
                <c:pt idx="11">
                  <c:v>59.329000000000001</c:v>
                </c:pt>
                <c:pt idx="12">
                  <c:v>66.701999999999998</c:v>
                </c:pt>
                <c:pt idx="13">
                  <c:v>79.034999999999997</c:v>
                </c:pt>
                <c:pt idx="14">
                  <c:v>88.828999999999994</c:v>
                </c:pt>
                <c:pt idx="15">
                  <c:v>80.567999999999998</c:v>
                </c:pt>
                <c:pt idx="16">
                  <c:v>71.888000000000005</c:v>
                </c:pt>
                <c:pt idx="17">
                  <c:v>82.393000000000001</c:v>
                </c:pt>
                <c:pt idx="18">
                  <c:v>85.590999999999994</c:v>
                </c:pt>
                <c:pt idx="19">
                  <c:v>100.02</c:v>
                </c:pt>
                <c:pt idx="20">
                  <c:v>84.459000000000003</c:v>
                </c:pt>
                <c:pt idx="21">
                  <c:v>80.891999999999996</c:v>
                </c:pt>
                <c:pt idx="22">
                  <c:v>69.284999999999997</c:v>
                </c:pt>
                <c:pt idx="23">
                  <c:v>76.584999999999994</c:v>
                </c:pt>
                <c:pt idx="24">
                  <c:v>81.048000000000002</c:v>
                </c:pt>
                <c:pt idx="25">
                  <c:v>123.78400000000001</c:v>
                </c:pt>
                <c:pt idx="26">
                  <c:v>137.02500000000001</c:v>
                </c:pt>
                <c:pt idx="27">
                  <c:v>137.28100000000001</c:v>
                </c:pt>
                <c:pt idx="28">
                  <c:v>110.188</c:v>
                </c:pt>
                <c:pt idx="29">
                  <c:v>101.673</c:v>
                </c:pt>
                <c:pt idx="30">
                  <c:v>106.619</c:v>
                </c:pt>
                <c:pt idx="31">
                  <c:v>116.617</c:v>
                </c:pt>
                <c:pt idx="32">
                  <c:v>115.992</c:v>
                </c:pt>
              </c:numCache>
            </c:numRef>
          </c:val>
        </c:ser>
        <c:ser>
          <c:idx val="0"/>
          <c:order val="1"/>
          <c:tx>
            <c:strRef>
              <c:f>Figure_data!$B$19</c:f>
              <c:strCache>
                <c:ptCount val="1"/>
                <c:pt idx="0">
                  <c:v>Natural increase</c:v>
                </c:pt>
              </c:strCache>
            </c:strRef>
          </c:tx>
          <c:spPr>
            <a:solidFill>
              <a:srgbClr val="B4BC1D"/>
            </a:solidFill>
          </c:spPr>
          <c:cat>
            <c:numRef>
              <c:f>Figure_data!$A$20:$A$52</c:f>
              <c:numCache>
                <c:formatCode>0;\-0;0;@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Figure_data!$B$20:$B$52</c:f>
              <c:numCache>
                <c:formatCode>#,##0.000_ ;\-#,##0.000\ </c:formatCode>
                <c:ptCount val="33"/>
                <c:pt idx="0">
                  <c:v>40.917999999999999</c:v>
                </c:pt>
                <c:pt idx="1">
                  <c:v>42.832000000000001</c:v>
                </c:pt>
                <c:pt idx="2">
                  <c:v>41.262999999999998</c:v>
                </c:pt>
                <c:pt idx="3">
                  <c:v>41.904000000000003</c:v>
                </c:pt>
                <c:pt idx="4">
                  <c:v>39.43</c:v>
                </c:pt>
                <c:pt idx="5">
                  <c:v>41.301000000000002</c:v>
                </c:pt>
                <c:pt idx="6">
                  <c:v>42.082999999999998</c:v>
                </c:pt>
                <c:pt idx="7">
                  <c:v>44.436</c:v>
                </c:pt>
                <c:pt idx="8">
                  <c:v>41.646000000000001</c:v>
                </c:pt>
                <c:pt idx="9">
                  <c:v>47.091999999999999</c:v>
                </c:pt>
                <c:pt idx="10">
                  <c:v>45.99</c:v>
                </c:pt>
                <c:pt idx="11">
                  <c:v>46.701000000000001</c:v>
                </c:pt>
                <c:pt idx="12">
                  <c:v>44.773000000000003</c:v>
                </c:pt>
                <c:pt idx="13">
                  <c:v>43.082999999999998</c:v>
                </c:pt>
                <c:pt idx="14">
                  <c:v>40.783999999999999</c:v>
                </c:pt>
                <c:pt idx="15">
                  <c:v>43.277000000000001</c:v>
                </c:pt>
                <c:pt idx="16">
                  <c:v>40.045000000000002</c:v>
                </c:pt>
                <c:pt idx="17">
                  <c:v>41.305</c:v>
                </c:pt>
                <c:pt idx="18">
                  <c:v>41.902000000000001</c:v>
                </c:pt>
                <c:pt idx="19">
                  <c:v>41.401000000000003</c:v>
                </c:pt>
                <c:pt idx="20">
                  <c:v>40.048000000000002</c:v>
                </c:pt>
                <c:pt idx="21">
                  <c:v>39.972999999999999</c:v>
                </c:pt>
                <c:pt idx="22">
                  <c:v>39.465000000000003</c:v>
                </c:pt>
                <c:pt idx="23">
                  <c:v>41.38</c:v>
                </c:pt>
                <c:pt idx="24">
                  <c:v>42.524999999999999</c:v>
                </c:pt>
                <c:pt idx="25">
                  <c:v>50.213999999999999</c:v>
                </c:pt>
                <c:pt idx="26">
                  <c:v>49.636000000000003</c:v>
                </c:pt>
                <c:pt idx="27">
                  <c:v>50.537999999999997</c:v>
                </c:pt>
                <c:pt idx="28">
                  <c:v>53.036000000000001</c:v>
                </c:pt>
                <c:pt idx="29">
                  <c:v>49.997999999999998</c:v>
                </c:pt>
                <c:pt idx="30">
                  <c:v>48.420999999999999</c:v>
                </c:pt>
                <c:pt idx="31">
                  <c:v>49.645000000000003</c:v>
                </c:pt>
                <c:pt idx="32">
                  <c:v>42.692</c:v>
                </c:pt>
              </c:numCache>
            </c:numRef>
          </c:val>
        </c:ser>
        <c:ser>
          <c:idx val="2"/>
          <c:order val="2"/>
          <c:tx>
            <c:strRef>
              <c:f>Figure_data!$D$19</c:f>
              <c:strCache>
                <c:ptCount val="1"/>
                <c:pt idx="0">
                  <c:v>Net interstate migration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Figure_data!$A$20:$A$52</c:f>
              <c:numCache>
                <c:formatCode>0;\-0;0;@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Figure_data!$D$20:$D$52</c:f>
              <c:numCache>
                <c:formatCode>#,##0.000_ ;\-#,##0.000\ </c:formatCode>
                <c:ptCount val="33"/>
                <c:pt idx="0">
                  <c:v>-19.584</c:v>
                </c:pt>
                <c:pt idx="1">
                  <c:v>-17.181000000000001</c:v>
                </c:pt>
                <c:pt idx="2">
                  <c:v>-10.266999999999999</c:v>
                </c:pt>
                <c:pt idx="3">
                  <c:v>-9.3279999999999994</c:v>
                </c:pt>
                <c:pt idx="4">
                  <c:v>-12.462</c:v>
                </c:pt>
                <c:pt idx="5">
                  <c:v>-9.5239999999999991</c:v>
                </c:pt>
                <c:pt idx="6">
                  <c:v>-13.34</c:v>
                </c:pt>
                <c:pt idx="7">
                  <c:v>-37.973999999999997</c:v>
                </c:pt>
                <c:pt idx="8">
                  <c:v>-35.982999999999997</c:v>
                </c:pt>
                <c:pt idx="9">
                  <c:v>-17.206</c:v>
                </c:pt>
                <c:pt idx="10">
                  <c:v>-13.807</c:v>
                </c:pt>
                <c:pt idx="11">
                  <c:v>-17.535</c:v>
                </c:pt>
                <c:pt idx="12">
                  <c:v>-12.18</c:v>
                </c:pt>
                <c:pt idx="13">
                  <c:v>-13.478</c:v>
                </c:pt>
                <c:pt idx="14">
                  <c:v>-14.77</c:v>
                </c:pt>
                <c:pt idx="15">
                  <c:v>-10.661</c:v>
                </c:pt>
                <c:pt idx="16">
                  <c:v>-12.249000000000001</c:v>
                </c:pt>
                <c:pt idx="17">
                  <c:v>-13.05</c:v>
                </c:pt>
                <c:pt idx="18">
                  <c:v>-14.273999999999999</c:v>
                </c:pt>
                <c:pt idx="19">
                  <c:v>-16.315000000000001</c:v>
                </c:pt>
                <c:pt idx="20">
                  <c:v>-25.102</c:v>
                </c:pt>
                <c:pt idx="21">
                  <c:v>-32.466999999999999</c:v>
                </c:pt>
                <c:pt idx="22">
                  <c:v>-31.097999999999999</c:v>
                </c:pt>
                <c:pt idx="23">
                  <c:v>-26.321000000000002</c:v>
                </c:pt>
                <c:pt idx="24">
                  <c:v>-25.576000000000001</c:v>
                </c:pt>
                <c:pt idx="25">
                  <c:v>-26.271000000000001</c:v>
                </c:pt>
                <c:pt idx="26">
                  <c:v>-20.78</c:v>
                </c:pt>
                <c:pt idx="27">
                  <c:v>-18.667000000000002</c:v>
                </c:pt>
                <c:pt idx="28">
                  <c:v>-9.4580000000000002</c:v>
                </c:pt>
                <c:pt idx="29">
                  <c:v>-13.496</c:v>
                </c:pt>
                <c:pt idx="30">
                  <c:v>-17.965</c:v>
                </c:pt>
                <c:pt idx="31">
                  <c:v>-14.462999999999999</c:v>
                </c:pt>
                <c:pt idx="32">
                  <c:v>-6.8570000000000002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037568"/>
        <c:axId val="494037176"/>
      </c:areaChart>
      <c:lineChart>
        <c:grouping val="standard"/>
        <c:varyColors val="0"/>
        <c:ser>
          <c:idx val="3"/>
          <c:order val="3"/>
          <c:tx>
            <c:strRef>
              <c:f>Figure_data!$E$19</c:f>
              <c:strCache>
                <c:ptCount val="1"/>
                <c:pt idx="0">
                  <c:v>Annual population growth</c:v>
                </c:pt>
              </c:strCache>
            </c:strRef>
          </c:tx>
          <c:spPr>
            <a:ln w="19050">
              <a:solidFill>
                <a:srgbClr val="004275"/>
              </a:solidFill>
            </a:ln>
          </c:spPr>
          <c:marker>
            <c:symbol val="none"/>
          </c:marker>
          <c:val>
            <c:numRef>
              <c:f>Figure_data!$E$20:$E$52</c:f>
              <c:numCache>
                <c:formatCode>#,##0.000_ ;\-#,##0.000\ </c:formatCode>
                <c:ptCount val="33"/>
                <c:pt idx="0">
                  <c:v>68.691000000000003</c:v>
                </c:pt>
                <c:pt idx="1">
                  <c:v>49.378999999999998</c:v>
                </c:pt>
                <c:pt idx="2">
                  <c:v>49.77</c:v>
                </c:pt>
                <c:pt idx="3">
                  <c:v>61.783000000000001</c:v>
                </c:pt>
                <c:pt idx="4">
                  <c:v>67.013999999999996</c:v>
                </c:pt>
                <c:pt idx="5">
                  <c:v>85.21</c:v>
                </c:pt>
                <c:pt idx="6">
                  <c:v>90.572999999999993</c:v>
                </c:pt>
                <c:pt idx="7">
                  <c:v>68.974000000000004</c:v>
                </c:pt>
                <c:pt idx="8">
                  <c:v>57.738</c:v>
                </c:pt>
                <c:pt idx="9">
                  <c:v>64.709999999999994</c:v>
                </c:pt>
                <c:pt idx="10">
                  <c:v>59.091000000000001</c:v>
                </c:pt>
                <c:pt idx="11">
                  <c:v>37.232999999999997</c:v>
                </c:pt>
                <c:pt idx="12">
                  <c:v>49.764000000000003</c:v>
                </c:pt>
                <c:pt idx="13">
                  <c:v>60.741</c:v>
                </c:pt>
                <c:pt idx="14">
                  <c:v>70.900999999999996</c:v>
                </c:pt>
                <c:pt idx="15">
                  <c:v>69.805999999999997</c:v>
                </c:pt>
                <c:pt idx="16">
                  <c:v>59.531999999999996</c:v>
                </c:pt>
                <c:pt idx="17">
                  <c:v>69.304000000000002</c:v>
                </c:pt>
                <c:pt idx="18">
                  <c:v>71.454999999999998</c:v>
                </c:pt>
                <c:pt idx="19">
                  <c:v>83.790999999999997</c:v>
                </c:pt>
                <c:pt idx="20">
                  <c:v>50.457999999999998</c:v>
                </c:pt>
                <c:pt idx="21">
                  <c:v>39.908000000000001</c:v>
                </c:pt>
                <c:pt idx="22">
                  <c:v>30.02</c:v>
                </c:pt>
                <c:pt idx="23">
                  <c:v>42.470999999999997</c:v>
                </c:pt>
                <c:pt idx="24">
                  <c:v>49.484000000000002</c:v>
                </c:pt>
                <c:pt idx="25">
                  <c:v>91.465999999999994</c:v>
                </c:pt>
                <c:pt idx="26">
                  <c:v>109.30500000000001</c:v>
                </c:pt>
                <c:pt idx="27">
                  <c:v>110.294</c:v>
                </c:pt>
                <c:pt idx="28">
                  <c:v>90.537000000000006</c:v>
                </c:pt>
                <c:pt idx="29">
                  <c:v>74.236999999999995</c:v>
                </c:pt>
                <c:pt idx="30">
                  <c:v>88.653999999999996</c:v>
                </c:pt>
                <c:pt idx="31">
                  <c:v>102.154</c:v>
                </c:pt>
                <c:pt idx="32">
                  <c:v>109.13500000000001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037568"/>
        <c:axId val="494037176"/>
      </c:lineChart>
      <c:catAx>
        <c:axId val="494037568"/>
        <c:scaling>
          <c:orientation val="minMax"/>
        </c:scaling>
        <c:delete val="0"/>
        <c:axPos val="b"/>
        <c:numFmt formatCode="0;\-0;0;@" sourceLinked="1"/>
        <c:majorTickMark val="out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94037176"/>
        <c:crosses val="autoZero"/>
        <c:auto val="1"/>
        <c:lblAlgn val="ctr"/>
        <c:lblOffset val="100"/>
        <c:tickLblSkip val="2"/>
        <c:noMultiLvlLbl val="0"/>
      </c:catAx>
      <c:valAx>
        <c:axId val="494037176"/>
        <c:scaling>
          <c:orientation val="minMax"/>
          <c:max val="140"/>
          <c:min val="-4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strRef>
              <c:f>Figure_data!$B$18</c:f>
              <c:strCache>
                <c:ptCount val="1"/>
                <c:pt idx="0">
                  <c:v>Estimated resident population growth ('000)</c:v>
                </c:pt>
              </c:strCache>
            </c:strRef>
          </c:tx>
          <c:layout>
            <c:manualLayout>
              <c:xMode val="edge"/>
              <c:yMode val="edge"/>
              <c:x val="2.1373173493032557E-3"/>
              <c:y val="1.4543881976302445E-2"/>
            </c:manualLayout>
          </c:layout>
          <c:overlay val="0"/>
          <c:txPr>
            <a:bodyPr/>
            <a:lstStyle/>
            <a:p>
              <a:pPr>
                <a:defRPr b="1"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ln w="635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crossAx val="494037568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94334270173283219"/>
          <c:w val="1"/>
          <c:h val="5.6657223796033995E-2"/>
        </c:manualLayout>
      </c:layout>
      <c:overlay val="0"/>
    </c:legend>
    <c:plotVisOnly val="1"/>
    <c:dispBlanksAs val="zero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 Narrow"/>
          <a:ea typeface="Arial Narrow"/>
          <a:cs typeface="Arial Narrow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Past and projected populations in New South Wales, 1991-2031</a:t>
            </a:r>
          </a:p>
        </c:rich>
      </c:tx>
      <c:layout>
        <c:manualLayout>
          <c:xMode val="edge"/>
          <c:yMode val="edge"/>
          <c:x val="0.10309970344616014"/>
          <c:y val="2.6431718061674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508419720916181"/>
          <c:y val="0.1886417611895429"/>
          <c:w val="0.62088951830661454"/>
          <c:h val="0.709317007180269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 Past &amp; Proj popn 1991-2031'!$G$9</c:f>
              <c:strCache>
                <c:ptCount val="1"/>
                <c:pt idx="0">
                  <c:v>Sydney Metro</c:v>
                </c:pt>
              </c:strCache>
            </c:strRef>
          </c:tx>
          <c:invertIfNegative val="0"/>
          <c:cat>
            <c:numRef>
              <c:f>'Fig2 Past &amp; Proj popn 1991-2031'!$H$8:$J$8</c:f>
              <c:numCache>
                <c:formatCode>0</c:formatCode>
                <c:ptCount val="3"/>
                <c:pt idx="0">
                  <c:v>1991</c:v>
                </c:pt>
                <c:pt idx="1">
                  <c:v>2011</c:v>
                </c:pt>
                <c:pt idx="2">
                  <c:v>2031</c:v>
                </c:pt>
              </c:numCache>
            </c:numRef>
          </c:cat>
          <c:val>
            <c:numRef>
              <c:f>'Fig2 Past &amp; Proj popn 1991-2031'!$H$9:$J$9</c:f>
              <c:numCache>
                <c:formatCode>#,##0</c:formatCode>
                <c:ptCount val="3"/>
                <c:pt idx="0">
                  <c:v>3433050</c:v>
                </c:pt>
                <c:pt idx="1">
                  <c:v>4286300</c:v>
                </c:pt>
                <c:pt idx="2">
                  <c:v>5861850</c:v>
                </c:pt>
              </c:numCache>
            </c:numRef>
          </c:val>
        </c:ser>
        <c:ser>
          <c:idx val="1"/>
          <c:order val="1"/>
          <c:tx>
            <c:strRef>
              <c:f>'Fig2 Past &amp; Proj popn 1991-2031'!$G$10</c:f>
              <c:strCache>
                <c:ptCount val="1"/>
                <c:pt idx="0">
                  <c:v>Other Metro</c:v>
                </c:pt>
              </c:strCache>
            </c:strRef>
          </c:tx>
          <c:invertIfNegative val="0"/>
          <c:cat>
            <c:numRef>
              <c:f>'Fig2 Past &amp; Proj popn 1991-2031'!$H$8:$J$8</c:f>
              <c:numCache>
                <c:formatCode>0</c:formatCode>
                <c:ptCount val="3"/>
                <c:pt idx="0">
                  <c:v>1991</c:v>
                </c:pt>
                <c:pt idx="1">
                  <c:v>2011</c:v>
                </c:pt>
                <c:pt idx="2">
                  <c:v>2031</c:v>
                </c:pt>
              </c:numCache>
            </c:numRef>
          </c:cat>
          <c:val>
            <c:numRef>
              <c:f>'Fig2 Past &amp; Proj popn 1991-2031'!$H$10:$J$10</c:f>
              <c:numCache>
                <c:formatCode>#,##0</c:formatCode>
                <c:ptCount val="3"/>
                <c:pt idx="0">
                  <c:v>1000150</c:v>
                </c:pt>
                <c:pt idx="1">
                  <c:v>1249850</c:v>
                </c:pt>
                <c:pt idx="2">
                  <c:v>1500900</c:v>
                </c:pt>
              </c:numCache>
            </c:numRef>
          </c:val>
        </c:ser>
        <c:ser>
          <c:idx val="2"/>
          <c:order val="2"/>
          <c:tx>
            <c:strRef>
              <c:f>'Fig2 Past &amp; Proj popn 1991-2031'!$G$11</c:f>
              <c:strCache>
                <c:ptCount val="1"/>
                <c:pt idx="0">
                  <c:v>Regional NSW</c:v>
                </c:pt>
              </c:strCache>
            </c:strRef>
          </c:tx>
          <c:invertIfNegative val="0"/>
          <c:cat>
            <c:numRef>
              <c:f>'Fig2 Past &amp; Proj popn 1991-2031'!$H$8:$J$8</c:f>
              <c:numCache>
                <c:formatCode>0</c:formatCode>
                <c:ptCount val="3"/>
                <c:pt idx="0">
                  <c:v>1991</c:v>
                </c:pt>
                <c:pt idx="1">
                  <c:v>2011</c:v>
                </c:pt>
                <c:pt idx="2">
                  <c:v>2031</c:v>
                </c:pt>
              </c:numCache>
            </c:numRef>
          </c:cat>
          <c:val>
            <c:numRef>
              <c:f>'Fig2 Past &amp; Proj popn 1991-2031'!$H$11:$J$11</c:f>
              <c:numCache>
                <c:formatCode>#,##0</c:formatCode>
                <c:ptCount val="3"/>
                <c:pt idx="0">
                  <c:v>1465550</c:v>
                </c:pt>
                <c:pt idx="1">
                  <c:v>1682350</c:v>
                </c:pt>
                <c:pt idx="2">
                  <c:v>1865800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982088"/>
        <c:axId val="458980520"/>
      </c:barChart>
      <c:catAx>
        <c:axId val="4589820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458980520"/>
        <c:crosses val="autoZero"/>
        <c:auto val="1"/>
        <c:lblAlgn val="ctr"/>
        <c:lblOffset val="100"/>
        <c:noMultiLvlLbl val="0"/>
      </c:catAx>
      <c:valAx>
        <c:axId val="458980520"/>
        <c:scaling>
          <c:orientation val="minMax"/>
          <c:max val="100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458982088"/>
        <c:crosses val="autoZero"/>
        <c:crossBetween val="between"/>
        <c:majorUnit val="200000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ea typeface="Roboto Condensed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baseline="0"/>
              <a:t>Fig 5b. NSW Age Profiles in 2001 &amp; 2014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0557784598654981E-2"/>
          <c:y val="9.7266956838813146E-2"/>
          <c:w val="0.90028219435190893"/>
          <c:h val="0.6768777598246952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'Fig5 NSW Age profiles 2001-14'!$C$56</c:f>
              <c:strCache>
                <c:ptCount val="1"/>
                <c:pt idx="0">
                  <c:v>Females 2014</c:v>
                </c:pt>
              </c:strCache>
            </c:strRef>
          </c:tx>
          <c:spPr>
            <a:solidFill>
              <a:schemeClr val="accent2">
                <a:lumMod val="75000"/>
                <a:alpha val="70000"/>
              </a:schemeClr>
            </a:solidFill>
            <a:ln w="15240">
              <a:solidFill>
                <a:schemeClr val="tx1"/>
              </a:solidFill>
            </a:ln>
          </c:spPr>
          <c:invertIfNegative val="0"/>
          <c:cat>
            <c:strRef>
              <c:f>'Fig5 NSW Age profiles 2001-14'!$A$57:$A$74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85+</c:v>
                </c:pt>
              </c:strCache>
            </c:strRef>
          </c:cat>
          <c:val>
            <c:numRef>
              <c:f>'Fig5 NSW Age profiles 2001-14'!$C$57:$C$74</c:f>
              <c:numCache>
                <c:formatCode>General</c:formatCode>
                <c:ptCount val="18"/>
                <c:pt idx="0">
                  <c:v>235940</c:v>
                </c:pt>
                <c:pt idx="1">
                  <c:v>230438</c:v>
                </c:pt>
                <c:pt idx="2">
                  <c:v>217970</c:v>
                </c:pt>
                <c:pt idx="3">
                  <c:v>226873</c:v>
                </c:pt>
                <c:pt idx="4">
                  <c:v>251146</c:v>
                </c:pt>
                <c:pt idx="5">
                  <c:v>269354</c:v>
                </c:pt>
                <c:pt idx="6">
                  <c:v>271537</c:v>
                </c:pt>
                <c:pt idx="7">
                  <c:v>250846</c:v>
                </c:pt>
                <c:pt idx="8">
                  <c:v>266884</c:v>
                </c:pt>
                <c:pt idx="9">
                  <c:v>244384</c:v>
                </c:pt>
                <c:pt idx="10">
                  <c:v>254641</c:v>
                </c:pt>
                <c:pt idx="11">
                  <c:v>234884</c:v>
                </c:pt>
                <c:pt idx="12">
                  <c:v>208074</c:v>
                </c:pt>
                <c:pt idx="13">
                  <c:v>185549</c:v>
                </c:pt>
                <c:pt idx="14">
                  <c:v>139562</c:v>
                </c:pt>
                <c:pt idx="15">
                  <c:v>109678</c:v>
                </c:pt>
                <c:pt idx="16">
                  <c:v>86613</c:v>
                </c:pt>
                <c:pt idx="17">
                  <c:v>102267</c:v>
                </c:pt>
              </c:numCache>
            </c:numRef>
          </c:val>
        </c:ser>
        <c:ser>
          <c:idx val="0"/>
          <c:order val="1"/>
          <c:tx>
            <c:strRef>
              <c:f>'Fig5 NSW Age profiles 2001-14'!$B$56</c:f>
              <c:strCache>
                <c:ptCount val="1"/>
                <c:pt idx="0">
                  <c:v>Males 2014</c:v>
                </c:pt>
              </c:strCache>
            </c:strRef>
          </c:tx>
          <c:spPr>
            <a:solidFill>
              <a:schemeClr val="tx2">
                <a:alpha val="70000"/>
              </a:schemeClr>
            </a:solidFill>
            <a:ln w="15240">
              <a:solidFill>
                <a:schemeClr val="tx1"/>
              </a:solidFill>
            </a:ln>
          </c:spPr>
          <c:invertIfNegative val="0"/>
          <c:cat>
            <c:strRef>
              <c:f>'Fig5 NSW Age profiles 2001-14'!$A$57:$A$74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85+</c:v>
                </c:pt>
              </c:strCache>
            </c:strRef>
          </c:cat>
          <c:val>
            <c:numRef>
              <c:f>'Fig5 NSW Age profiles 2001-14'!$B$57:$B$74</c:f>
              <c:numCache>
                <c:formatCode>#,##0;[Black]#,##0</c:formatCode>
                <c:ptCount val="18"/>
                <c:pt idx="0">
                  <c:v>-249853</c:v>
                </c:pt>
                <c:pt idx="1">
                  <c:v>-243830</c:v>
                </c:pt>
                <c:pt idx="2">
                  <c:v>-230847</c:v>
                </c:pt>
                <c:pt idx="3">
                  <c:v>-240402</c:v>
                </c:pt>
                <c:pt idx="4">
                  <c:v>-262279</c:v>
                </c:pt>
                <c:pt idx="5">
                  <c:v>-270376</c:v>
                </c:pt>
                <c:pt idx="6">
                  <c:v>-270086</c:v>
                </c:pt>
                <c:pt idx="7">
                  <c:v>-247309</c:v>
                </c:pt>
                <c:pt idx="8">
                  <c:v>-259824</c:v>
                </c:pt>
                <c:pt idx="9">
                  <c:v>-238253</c:v>
                </c:pt>
                <c:pt idx="10">
                  <c:v>-248267</c:v>
                </c:pt>
                <c:pt idx="11">
                  <c:v>-228414</c:v>
                </c:pt>
                <c:pt idx="12">
                  <c:v>-202675</c:v>
                </c:pt>
                <c:pt idx="13">
                  <c:v>-182929</c:v>
                </c:pt>
                <c:pt idx="14">
                  <c:v>-134149</c:v>
                </c:pt>
                <c:pt idx="15">
                  <c:v>-98062</c:v>
                </c:pt>
                <c:pt idx="16">
                  <c:v>-67285</c:v>
                </c:pt>
                <c:pt idx="17">
                  <c:v>-56992</c:v>
                </c:pt>
              </c:numCache>
            </c:numRef>
          </c:val>
        </c:ser>
        <c:ser>
          <c:idx val="3"/>
          <c:order val="2"/>
          <c:tx>
            <c:strRef>
              <c:f>'Fig5 NSW Age profiles 2001-14'!$E$56</c:f>
              <c:strCache>
                <c:ptCount val="1"/>
                <c:pt idx="0">
                  <c:v>Females 2001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  <a:alpha val="70000"/>
              </a:schemeClr>
            </a:solidFill>
            <a:ln w="15240">
              <a:solidFill>
                <a:schemeClr val="tx1"/>
              </a:solidFill>
            </a:ln>
          </c:spPr>
          <c:invertIfNegative val="0"/>
          <c:cat>
            <c:strRef>
              <c:f>'Fig5 NSW Age profiles 2001-14'!$A$57:$A$74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85+</c:v>
                </c:pt>
              </c:strCache>
            </c:strRef>
          </c:cat>
          <c:val>
            <c:numRef>
              <c:f>'Fig5 NSW Age profiles 2001-14'!$E$57:$E$74</c:f>
              <c:numCache>
                <c:formatCode>General</c:formatCode>
                <c:ptCount val="18"/>
                <c:pt idx="0">
                  <c:v>211697</c:v>
                </c:pt>
                <c:pt idx="1">
                  <c:v>219558</c:v>
                </c:pt>
                <c:pt idx="2">
                  <c:v>219382</c:v>
                </c:pt>
                <c:pt idx="3">
                  <c:v>216198</c:v>
                </c:pt>
                <c:pt idx="4">
                  <c:v>210770</c:v>
                </c:pt>
                <c:pt idx="5">
                  <c:v>239254</c:v>
                </c:pt>
                <c:pt idx="6">
                  <c:v>246902</c:v>
                </c:pt>
                <c:pt idx="7">
                  <c:v>251628</c:v>
                </c:pt>
                <c:pt idx="8">
                  <c:v>248829</c:v>
                </c:pt>
                <c:pt idx="9">
                  <c:v>226182</c:v>
                </c:pt>
                <c:pt idx="10">
                  <c:v>213721</c:v>
                </c:pt>
                <c:pt idx="11">
                  <c:v>167209</c:v>
                </c:pt>
                <c:pt idx="12">
                  <c:v>139649</c:v>
                </c:pt>
                <c:pt idx="13">
                  <c:v>120803</c:v>
                </c:pt>
                <c:pt idx="14">
                  <c:v>117967</c:v>
                </c:pt>
                <c:pt idx="15">
                  <c:v>103162</c:v>
                </c:pt>
                <c:pt idx="16">
                  <c:v>71784</c:v>
                </c:pt>
                <c:pt idx="17">
                  <c:v>63819</c:v>
                </c:pt>
              </c:numCache>
            </c:numRef>
          </c:val>
        </c:ser>
        <c:ser>
          <c:idx val="2"/>
          <c:order val="3"/>
          <c:tx>
            <c:strRef>
              <c:f>'Fig5 NSW Age profiles 2001-14'!$D$56</c:f>
              <c:strCache>
                <c:ptCount val="1"/>
                <c:pt idx="0">
                  <c:v>Males 2001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70000"/>
              </a:schemeClr>
            </a:solidFill>
            <a:ln w="15240">
              <a:solidFill>
                <a:schemeClr val="tx1"/>
              </a:solidFill>
            </a:ln>
          </c:spPr>
          <c:invertIfNegative val="0"/>
          <c:cat>
            <c:strRef>
              <c:f>'Fig5 NSW Age profiles 2001-14'!$A$57:$A$74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85+</c:v>
                </c:pt>
              </c:strCache>
            </c:strRef>
          </c:cat>
          <c:val>
            <c:numRef>
              <c:f>'Fig5 NSW Age profiles 2001-14'!$D$57:$D$74</c:f>
              <c:numCache>
                <c:formatCode>#,##0;[Black]#,##0</c:formatCode>
                <c:ptCount val="18"/>
                <c:pt idx="0">
                  <c:v>-223511</c:v>
                </c:pt>
                <c:pt idx="1">
                  <c:v>-231518</c:v>
                </c:pt>
                <c:pt idx="2">
                  <c:v>-229834</c:v>
                </c:pt>
                <c:pt idx="3">
                  <c:v>-226866</c:v>
                </c:pt>
                <c:pt idx="4">
                  <c:v>-217890</c:v>
                </c:pt>
                <c:pt idx="5">
                  <c:v>-237110</c:v>
                </c:pt>
                <c:pt idx="6">
                  <c:v>-243265</c:v>
                </c:pt>
                <c:pt idx="7">
                  <c:v>-252830</c:v>
                </c:pt>
                <c:pt idx="8">
                  <c:v>-247665</c:v>
                </c:pt>
                <c:pt idx="9">
                  <c:v>-224842</c:v>
                </c:pt>
                <c:pt idx="10">
                  <c:v>-217285</c:v>
                </c:pt>
                <c:pt idx="11">
                  <c:v>-173076</c:v>
                </c:pt>
                <c:pt idx="12">
                  <c:v>-140939</c:v>
                </c:pt>
                <c:pt idx="13">
                  <c:v>-116246</c:v>
                </c:pt>
                <c:pt idx="14">
                  <c:v>-106085</c:v>
                </c:pt>
                <c:pt idx="15">
                  <c:v>-79710</c:v>
                </c:pt>
                <c:pt idx="16">
                  <c:v>-45310</c:v>
                </c:pt>
                <c:pt idx="17">
                  <c:v>-27853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458640304"/>
        <c:axId val="458979736"/>
      </c:barChart>
      <c:catAx>
        <c:axId val="458640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bg1"/>
                </a:solidFill>
              </a:defRPr>
            </a:pPr>
            <a:endParaRPr lang="en-US"/>
          </a:p>
        </c:txPr>
        <c:crossAx val="458979736"/>
        <c:crossesAt val="0"/>
        <c:auto val="1"/>
        <c:lblAlgn val="ctr"/>
        <c:lblOffset val="100"/>
        <c:noMultiLvlLbl val="0"/>
      </c:catAx>
      <c:valAx>
        <c:axId val="458979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Number of persons</a:t>
                </a:r>
              </a:p>
            </c:rich>
          </c:tx>
          <c:overlay val="0"/>
        </c:title>
        <c:numFmt formatCode="#,##0;[Black]#,##0" sourceLinked="0"/>
        <c:majorTickMark val="out"/>
        <c:minorTickMark val="none"/>
        <c:tickLblPos val="nextTo"/>
        <c:txPr>
          <a:bodyPr/>
          <a:lstStyle/>
          <a:p>
            <a:pPr>
              <a:defRPr sz="1800" b="0"/>
            </a:pPr>
            <a:endParaRPr lang="en-US"/>
          </a:p>
        </c:txPr>
        <c:crossAx val="458640304"/>
        <c:crossesAt val="1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7752225853211171"/>
          <c:y val="0.90863953173513146"/>
          <c:w val="0.43517140272086818"/>
          <c:h val="7.2841947046069846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baseline="0"/>
              <a:t>Fig 5. NSW Age Profiles in 1981 &amp; 2014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0557784598654981E-2"/>
          <c:y val="9.7266956838813146E-2"/>
          <c:w val="0.90028219435190893"/>
          <c:h val="0.6768777598246952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'Fig5 NSW Age profiles 2001-14'!$C$8</c:f>
              <c:strCache>
                <c:ptCount val="1"/>
                <c:pt idx="0">
                  <c:v>Females 2014</c:v>
                </c:pt>
              </c:strCache>
            </c:strRef>
          </c:tx>
          <c:spPr>
            <a:solidFill>
              <a:schemeClr val="accent2">
                <a:lumMod val="75000"/>
                <a:alpha val="70000"/>
              </a:schemeClr>
            </a:solidFill>
            <a:ln w="15240">
              <a:solidFill>
                <a:schemeClr val="tx1"/>
              </a:solidFill>
            </a:ln>
          </c:spPr>
          <c:invertIfNegative val="0"/>
          <c:cat>
            <c:strRef>
              <c:f>'Fig5 NSW Age profiles 2001-14'!$A$57:$A$74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85+</c:v>
                </c:pt>
              </c:strCache>
            </c:strRef>
          </c:cat>
          <c:val>
            <c:numRef>
              <c:f>'Fig5 NSW Age profiles 2001-14'!$C$9:$C$26</c:f>
              <c:numCache>
                <c:formatCode>General</c:formatCode>
                <c:ptCount val="18"/>
                <c:pt idx="0">
                  <c:v>235940</c:v>
                </c:pt>
                <c:pt idx="1">
                  <c:v>230438</c:v>
                </c:pt>
                <c:pt idx="2">
                  <c:v>217970</c:v>
                </c:pt>
                <c:pt idx="3">
                  <c:v>226873</c:v>
                </c:pt>
                <c:pt idx="4">
                  <c:v>251146</c:v>
                </c:pt>
                <c:pt idx="5">
                  <c:v>269354</c:v>
                </c:pt>
                <c:pt idx="6">
                  <c:v>271537</c:v>
                </c:pt>
                <c:pt idx="7">
                  <c:v>250846</c:v>
                </c:pt>
                <c:pt idx="8">
                  <c:v>266884</c:v>
                </c:pt>
                <c:pt idx="9">
                  <c:v>244384</c:v>
                </c:pt>
                <c:pt idx="10">
                  <c:v>254641</c:v>
                </c:pt>
                <c:pt idx="11">
                  <c:v>234884</c:v>
                </c:pt>
                <c:pt idx="12">
                  <c:v>208074</c:v>
                </c:pt>
                <c:pt idx="13">
                  <c:v>185549</c:v>
                </c:pt>
                <c:pt idx="14">
                  <c:v>139562</c:v>
                </c:pt>
                <c:pt idx="15">
                  <c:v>109678</c:v>
                </c:pt>
                <c:pt idx="16">
                  <c:v>86613</c:v>
                </c:pt>
                <c:pt idx="17">
                  <c:v>102267</c:v>
                </c:pt>
              </c:numCache>
            </c:numRef>
          </c:val>
        </c:ser>
        <c:ser>
          <c:idx val="0"/>
          <c:order val="1"/>
          <c:tx>
            <c:strRef>
              <c:f>'Fig5 NSW Age profiles 2001-14'!$B$8</c:f>
              <c:strCache>
                <c:ptCount val="1"/>
                <c:pt idx="0">
                  <c:v>Males 2014</c:v>
                </c:pt>
              </c:strCache>
            </c:strRef>
          </c:tx>
          <c:spPr>
            <a:solidFill>
              <a:schemeClr val="tx2">
                <a:alpha val="70000"/>
              </a:schemeClr>
            </a:solidFill>
            <a:ln w="15240">
              <a:solidFill>
                <a:schemeClr val="tx1"/>
              </a:solidFill>
            </a:ln>
          </c:spPr>
          <c:invertIfNegative val="0"/>
          <c:cat>
            <c:strRef>
              <c:f>'Fig5 NSW Age profiles 2001-14'!$A$57:$A$74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85+</c:v>
                </c:pt>
              </c:strCache>
            </c:strRef>
          </c:cat>
          <c:val>
            <c:numRef>
              <c:f>'Fig5 NSW Age profiles 2001-14'!$B$9:$B$26</c:f>
              <c:numCache>
                <c:formatCode>#,##0;[Black]#,##0</c:formatCode>
                <c:ptCount val="18"/>
                <c:pt idx="0">
                  <c:v>-249853</c:v>
                </c:pt>
                <c:pt idx="1">
                  <c:v>-243830</c:v>
                </c:pt>
                <c:pt idx="2">
                  <c:v>-230847</c:v>
                </c:pt>
                <c:pt idx="3">
                  <c:v>-240402</c:v>
                </c:pt>
                <c:pt idx="4">
                  <c:v>-262279</c:v>
                </c:pt>
                <c:pt idx="5">
                  <c:v>-270376</c:v>
                </c:pt>
                <c:pt idx="6">
                  <c:v>-270086</c:v>
                </c:pt>
                <c:pt idx="7">
                  <c:v>-247309</c:v>
                </c:pt>
                <c:pt idx="8">
                  <c:v>-259824</c:v>
                </c:pt>
                <c:pt idx="9">
                  <c:v>-238253</c:v>
                </c:pt>
                <c:pt idx="10">
                  <c:v>-248267</c:v>
                </c:pt>
                <c:pt idx="11">
                  <c:v>-228414</c:v>
                </c:pt>
                <c:pt idx="12">
                  <c:v>-202675</c:v>
                </c:pt>
                <c:pt idx="13">
                  <c:v>-182929</c:v>
                </c:pt>
                <c:pt idx="14">
                  <c:v>-134149</c:v>
                </c:pt>
                <c:pt idx="15">
                  <c:v>-98062</c:v>
                </c:pt>
                <c:pt idx="16">
                  <c:v>-67285</c:v>
                </c:pt>
                <c:pt idx="17">
                  <c:v>-56992</c:v>
                </c:pt>
              </c:numCache>
            </c:numRef>
          </c:val>
        </c:ser>
        <c:ser>
          <c:idx val="3"/>
          <c:order val="2"/>
          <c:tx>
            <c:strRef>
              <c:f>'Fig5 NSW Age profiles 2001-14'!$E$8</c:f>
              <c:strCache>
                <c:ptCount val="1"/>
                <c:pt idx="0">
                  <c:v>Females 1981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  <a:alpha val="70000"/>
              </a:schemeClr>
            </a:solidFill>
            <a:ln w="15240">
              <a:solidFill>
                <a:schemeClr val="tx1"/>
              </a:solidFill>
            </a:ln>
          </c:spPr>
          <c:invertIfNegative val="0"/>
          <c:cat>
            <c:strRef>
              <c:f>'Fig5 NSW Age profiles 2001-14'!$A$57:$A$74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85+</c:v>
                </c:pt>
              </c:strCache>
            </c:strRef>
          </c:cat>
          <c:val>
            <c:numRef>
              <c:f>'Fig5 NSW Age profiles 2001-14'!$E$9:$E$26</c:f>
              <c:numCache>
                <c:formatCode>General</c:formatCode>
                <c:ptCount val="18"/>
                <c:pt idx="0">
                  <c:v>192981</c:v>
                </c:pt>
                <c:pt idx="1">
                  <c:v>214141</c:v>
                </c:pt>
                <c:pt idx="2">
                  <c:v>214716</c:v>
                </c:pt>
                <c:pt idx="3">
                  <c:v>215032</c:v>
                </c:pt>
                <c:pt idx="4">
                  <c:v>221717</c:v>
                </c:pt>
                <c:pt idx="5">
                  <c:v>210420</c:v>
                </c:pt>
                <c:pt idx="6">
                  <c:v>210438</c:v>
                </c:pt>
                <c:pt idx="7">
                  <c:v>171652</c:v>
                </c:pt>
                <c:pt idx="8">
                  <c:v>144691</c:v>
                </c:pt>
                <c:pt idx="9">
                  <c:v>128219</c:v>
                </c:pt>
                <c:pt idx="10">
                  <c:v>137880</c:v>
                </c:pt>
                <c:pt idx="11">
                  <c:v>136447</c:v>
                </c:pt>
                <c:pt idx="12">
                  <c:v>119446</c:v>
                </c:pt>
                <c:pt idx="13">
                  <c:v>105255</c:v>
                </c:pt>
                <c:pt idx="14">
                  <c:v>82764</c:v>
                </c:pt>
                <c:pt idx="15">
                  <c:v>56040</c:v>
                </c:pt>
                <c:pt idx="16">
                  <c:v>36945</c:v>
                </c:pt>
                <c:pt idx="17">
                  <c:v>27754</c:v>
                </c:pt>
              </c:numCache>
            </c:numRef>
          </c:val>
        </c:ser>
        <c:ser>
          <c:idx val="2"/>
          <c:order val="3"/>
          <c:tx>
            <c:strRef>
              <c:f>'Fig5 NSW Age profiles 2001-14'!$D$8</c:f>
              <c:strCache>
                <c:ptCount val="1"/>
                <c:pt idx="0">
                  <c:v>Males 1981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70000"/>
              </a:schemeClr>
            </a:solidFill>
            <a:ln w="15240">
              <a:solidFill>
                <a:schemeClr val="tx1"/>
              </a:solidFill>
            </a:ln>
          </c:spPr>
          <c:invertIfNegative val="0"/>
          <c:cat>
            <c:strRef>
              <c:f>'Fig5 NSW Age profiles 2001-14'!$A$57:$A$74</c:f>
              <c:strCache>
                <c:ptCount val="18"/>
                <c:pt idx="0">
                  <c:v>0 to 4</c:v>
                </c:pt>
                <c:pt idx="1">
                  <c:v>5 to 9</c:v>
                </c:pt>
                <c:pt idx="2">
                  <c:v>10 to 14</c:v>
                </c:pt>
                <c:pt idx="3">
                  <c:v>15 to 19</c:v>
                </c:pt>
                <c:pt idx="4">
                  <c:v>20 to 24</c:v>
                </c:pt>
                <c:pt idx="5">
                  <c:v>25 to 29</c:v>
                </c:pt>
                <c:pt idx="6">
                  <c:v>30 to 34</c:v>
                </c:pt>
                <c:pt idx="7">
                  <c:v>35 to 39</c:v>
                </c:pt>
                <c:pt idx="8">
                  <c:v>40 to 44</c:v>
                </c:pt>
                <c:pt idx="9">
                  <c:v>45 to 49</c:v>
                </c:pt>
                <c:pt idx="10">
                  <c:v>50 to 54</c:v>
                </c:pt>
                <c:pt idx="11">
                  <c:v>55 to 59</c:v>
                </c:pt>
                <c:pt idx="12">
                  <c:v>60 to 64</c:v>
                </c:pt>
                <c:pt idx="13">
                  <c:v>65 to 69</c:v>
                </c:pt>
                <c:pt idx="14">
                  <c:v>70 to 74</c:v>
                </c:pt>
                <c:pt idx="15">
                  <c:v>75 to 79</c:v>
                </c:pt>
                <c:pt idx="16">
                  <c:v>80 to 84</c:v>
                </c:pt>
                <c:pt idx="17">
                  <c:v>85+</c:v>
                </c:pt>
              </c:strCache>
            </c:strRef>
          </c:cat>
          <c:val>
            <c:numRef>
              <c:f>'Fig5 NSW Age profiles 2001-14'!$D$9:$D$26</c:f>
              <c:numCache>
                <c:formatCode>#,##0;[Black]#,##0</c:formatCode>
                <c:ptCount val="18"/>
                <c:pt idx="0">
                  <c:v>-201867</c:v>
                </c:pt>
                <c:pt idx="1">
                  <c:v>-223479</c:v>
                </c:pt>
                <c:pt idx="2">
                  <c:v>-224114</c:v>
                </c:pt>
                <c:pt idx="3">
                  <c:v>-226185</c:v>
                </c:pt>
                <c:pt idx="4">
                  <c:v>-228767</c:v>
                </c:pt>
                <c:pt idx="5">
                  <c:v>-215184</c:v>
                </c:pt>
                <c:pt idx="6">
                  <c:v>-217927</c:v>
                </c:pt>
                <c:pt idx="7">
                  <c:v>-178692</c:v>
                </c:pt>
                <c:pt idx="8">
                  <c:v>-152137</c:v>
                </c:pt>
                <c:pt idx="9">
                  <c:v>-135514</c:v>
                </c:pt>
                <c:pt idx="10">
                  <c:v>-143064</c:v>
                </c:pt>
                <c:pt idx="11">
                  <c:v>-134907</c:v>
                </c:pt>
                <c:pt idx="12">
                  <c:v>-107362</c:v>
                </c:pt>
                <c:pt idx="13">
                  <c:v>-91091</c:v>
                </c:pt>
                <c:pt idx="14">
                  <c:v>-63168</c:v>
                </c:pt>
                <c:pt idx="15">
                  <c:v>-37083</c:v>
                </c:pt>
                <c:pt idx="16">
                  <c:v>-18095</c:v>
                </c:pt>
                <c:pt idx="17">
                  <c:v>-9715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503779752"/>
        <c:axId val="503780928"/>
      </c:barChart>
      <c:catAx>
        <c:axId val="503779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bg1"/>
                </a:solidFill>
              </a:defRPr>
            </a:pPr>
            <a:endParaRPr lang="en-US"/>
          </a:p>
        </c:txPr>
        <c:crossAx val="503780928"/>
        <c:crossesAt val="0"/>
        <c:auto val="1"/>
        <c:lblAlgn val="ctr"/>
        <c:lblOffset val="100"/>
        <c:noMultiLvlLbl val="0"/>
      </c:catAx>
      <c:valAx>
        <c:axId val="503780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Number of persons</a:t>
                </a:r>
              </a:p>
            </c:rich>
          </c:tx>
          <c:overlay val="0"/>
        </c:title>
        <c:numFmt formatCode="#,##0;[Black]#,##0" sourceLinked="0"/>
        <c:majorTickMark val="out"/>
        <c:minorTickMark val="none"/>
        <c:tickLblPos val="nextTo"/>
        <c:txPr>
          <a:bodyPr/>
          <a:lstStyle/>
          <a:p>
            <a:pPr>
              <a:defRPr sz="1800" b="0"/>
            </a:pPr>
            <a:endParaRPr lang="en-US"/>
          </a:p>
        </c:txPr>
        <c:crossAx val="503779752"/>
        <c:crossesAt val="1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7752225853211171"/>
          <c:y val="0.90863953173513146"/>
          <c:w val="0.43517140272086818"/>
          <c:h val="7.2841947046069846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Household types in New South Wales, 2001-2011</a:t>
            </a:r>
          </a:p>
        </c:rich>
      </c:tx>
      <c:layout>
        <c:manualLayout>
          <c:xMode val="edge"/>
          <c:yMode val="edge"/>
          <c:x val="5.1362327689652688E-2"/>
          <c:y val="3.69304528461298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69575430696362"/>
          <c:y val="0.17261642609441824"/>
          <c:w val="0.51088072795424"/>
          <c:h val="0.755279838722042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'Fig6 Household types 2006-2011'!$A$13</c:f>
              <c:strCache>
                <c:ptCount val="1"/>
                <c:pt idx="0">
                  <c:v>Couples with no children</c:v>
                </c:pt>
              </c:strCache>
            </c:strRef>
          </c:tx>
          <c:invertIfNegative val="0"/>
          <c:cat>
            <c:numRef>
              <c:f>'Fig6 Household types 2006-2011'!$B$11:$D$11</c:f>
              <c:numCache>
                <c:formatCode>General</c:formatCod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'Fig6 Household types 2006-2011'!$B$13:$D$13</c:f>
              <c:numCache>
                <c:formatCode>#,##0</c:formatCode>
                <c:ptCount val="3"/>
                <c:pt idx="0">
                  <c:v>567254</c:v>
                </c:pt>
                <c:pt idx="1">
                  <c:v>604150</c:v>
                </c:pt>
                <c:pt idx="2">
                  <c:v>650982</c:v>
                </c:pt>
              </c:numCache>
            </c:numRef>
          </c:val>
        </c:ser>
        <c:ser>
          <c:idx val="1"/>
          <c:order val="1"/>
          <c:tx>
            <c:strRef>
              <c:f>'Fig6 Household types 2006-2011'!$A$12</c:f>
              <c:strCache>
                <c:ptCount val="1"/>
                <c:pt idx="0">
                  <c:v>Lone person households</c:v>
                </c:pt>
              </c:strCache>
            </c:strRef>
          </c:tx>
          <c:invertIfNegative val="0"/>
          <c:cat>
            <c:numRef>
              <c:f>'Fig6 Household types 2006-2011'!$B$11:$D$11</c:f>
              <c:numCache>
                <c:formatCode>General</c:formatCod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'Fig6 Household types 2006-2011'!$B$12:$D$12</c:f>
              <c:numCache>
                <c:formatCode>#,##0</c:formatCode>
                <c:ptCount val="3"/>
                <c:pt idx="0">
                  <c:v>523027</c:v>
                </c:pt>
                <c:pt idx="1">
                  <c:v>563518</c:v>
                </c:pt>
                <c:pt idx="2">
                  <c:v>598652</c:v>
                </c:pt>
              </c:numCache>
            </c:numRef>
          </c:val>
        </c:ser>
        <c:ser>
          <c:idx val="3"/>
          <c:order val="2"/>
          <c:tx>
            <c:strRef>
              <c:f>'Fig6 Household types 2006-2011'!$A$14</c:f>
              <c:strCache>
                <c:ptCount val="1"/>
                <c:pt idx="0">
                  <c:v>Families with children</c:v>
                </c:pt>
              </c:strCache>
            </c:strRef>
          </c:tx>
          <c:invertIfNegative val="0"/>
          <c:cat>
            <c:numRef>
              <c:f>'Fig6 Household types 2006-2011'!$B$11:$D$11</c:f>
              <c:numCache>
                <c:formatCode>General</c:formatCod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'Fig6 Household types 2006-2011'!$B$14:$D$14</c:f>
              <c:numCache>
                <c:formatCode>#,##0</c:formatCode>
                <c:ptCount val="3"/>
                <c:pt idx="0">
                  <c:v>1028859</c:v>
                </c:pt>
                <c:pt idx="1">
                  <c:v>1045516</c:v>
                </c:pt>
                <c:pt idx="2">
                  <c:v>1099199</c:v>
                </c:pt>
              </c:numCache>
            </c:numRef>
          </c:val>
        </c:ser>
        <c:ser>
          <c:idx val="4"/>
          <c:order val="3"/>
          <c:tx>
            <c:strRef>
              <c:f>'Fig6 Household types 2006-2011'!$A$15</c:f>
              <c:strCache>
                <c:ptCount val="1"/>
                <c:pt idx="0">
                  <c:v>Other households</c:v>
                </c:pt>
              </c:strCache>
            </c:strRef>
          </c:tx>
          <c:invertIfNegative val="0"/>
          <c:cat>
            <c:numRef>
              <c:f>'Fig6 Household types 2006-2011'!$B$11:$D$11</c:f>
              <c:numCache>
                <c:formatCode>General</c:formatCod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'Fig6 Household types 2006-2011'!$B$15:$D$15</c:f>
              <c:numCache>
                <c:formatCode>#,##0</c:formatCode>
                <c:ptCount val="3"/>
                <c:pt idx="0">
                  <c:v>226271</c:v>
                </c:pt>
                <c:pt idx="1">
                  <c:v>258385</c:v>
                </c:pt>
                <c:pt idx="2">
                  <c:v>124936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780536"/>
        <c:axId val="503781320"/>
      </c:barChart>
      <c:catAx>
        <c:axId val="50378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3781320"/>
        <c:crosses val="autoZero"/>
        <c:auto val="1"/>
        <c:lblAlgn val="ctr"/>
        <c:lblOffset val="100"/>
        <c:noMultiLvlLbl val="0"/>
      </c:catAx>
      <c:valAx>
        <c:axId val="503781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Households</a:t>
                </a:r>
              </a:p>
            </c:rich>
          </c:tx>
          <c:layout>
            <c:manualLayout>
              <c:xMode val="edge"/>
              <c:yMode val="edge"/>
              <c:x val="1.7232094776521271E-2"/>
              <c:y val="0.466952928344347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37805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/>
  </sheetViews>
  <pageMargins left="0.98425196850393704" right="0.62992125984251968" top="3.7401574803149606" bottom="3.7401574803149606" header="0.51181102362204722" footer="0.51181102362204722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953125" cy="3724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485776</xdr:colOff>
      <xdr:row>12</xdr:row>
      <xdr:rowOff>123825</xdr:rowOff>
    </xdr:from>
    <xdr:to>
      <xdr:col>18</xdr:col>
      <xdr:colOff>9526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119486</xdr:colOff>
      <xdr:row>51</xdr:row>
      <xdr:rowOff>50172</xdr:rowOff>
    </xdr:from>
    <xdr:to>
      <xdr:col>23</xdr:col>
      <xdr:colOff>129012</xdr:colOff>
      <xdr:row>94</xdr:row>
      <xdr:rowOff>112059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133670</xdr:colOff>
      <xdr:row>2</xdr:row>
      <xdr:rowOff>112058</xdr:rowOff>
    </xdr:from>
    <xdr:to>
      <xdr:col>23</xdr:col>
      <xdr:colOff>143196</xdr:colOff>
      <xdr:row>46</xdr:row>
      <xdr:rowOff>81243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0.5659</cdr:x>
      <cdr:y>0.37176</cdr:y>
    </cdr:from>
    <cdr:to>
      <cdr:x>0.67314</cdr:x>
      <cdr:y>0.68426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41957" y="2549560"/>
          <a:ext cx="974408" cy="21431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0.27538</cdr:x>
      <cdr:y>0.37255</cdr:y>
    </cdr:from>
    <cdr:to>
      <cdr:x>0.38262</cdr:x>
      <cdr:y>0.68505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02152" y="2554940"/>
          <a:ext cx="974408" cy="214312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0.54229</cdr:x>
      <cdr:y>0.43321</cdr:y>
    </cdr:from>
    <cdr:to>
      <cdr:x>0.64953</cdr:x>
      <cdr:y>0.73157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963866" y="3097867"/>
          <a:ext cx="981625" cy="21336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0.29029</cdr:x>
      <cdr:y>0.43853</cdr:y>
    </cdr:from>
    <cdr:to>
      <cdr:x>0.39594</cdr:x>
      <cdr:y>0.73731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7155" y="3135967"/>
          <a:ext cx="967092" cy="213656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</xdr:row>
      <xdr:rowOff>104775</xdr:rowOff>
    </xdr:from>
    <xdr:to>
      <xdr:col>14</xdr:col>
      <xdr:colOff>457200</xdr:colOff>
      <xdr:row>22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PE Palette">
      <a:dk1>
        <a:sysClr val="windowText" lastClr="000000"/>
      </a:dk1>
      <a:lt1>
        <a:sysClr val="window" lastClr="FFFFFF"/>
      </a:lt1>
      <a:dk2>
        <a:srgbClr val="1F497D"/>
      </a:dk2>
      <a:lt2>
        <a:srgbClr val="FFF32A"/>
      </a:lt2>
      <a:accent1>
        <a:srgbClr val="E8A602"/>
      </a:accent1>
      <a:accent2>
        <a:srgbClr val="D63C42"/>
      </a:accent2>
      <a:accent3>
        <a:srgbClr val="0068AA"/>
      </a:accent3>
      <a:accent4>
        <a:srgbClr val="44C8F5"/>
      </a:accent4>
      <a:accent5>
        <a:srgbClr val="ED6F43"/>
      </a:accent5>
      <a:accent6>
        <a:srgbClr val="009D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53"/>
  <sheetViews>
    <sheetView zoomScaleNormal="100" workbookViewId="0"/>
  </sheetViews>
  <sheetFormatPr defaultRowHeight="12.75" x14ac:dyDescent="0.2"/>
  <cols>
    <col min="1" max="1" width="20" style="45" customWidth="1"/>
    <col min="2" max="2" width="11.28515625" style="45" customWidth="1"/>
    <col min="3" max="3" width="10.85546875" style="44" customWidth="1"/>
    <col min="4" max="5" width="12" style="45" customWidth="1"/>
    <col min="6" max="6" width="12" style="44" customWidth="1"/>
    <col min="7" max="9" width="12" style="46" customWidth="1"/>
    <col min="10" max="14" width="12" style="45" customWidth="1"/>
    <col min="15" max="15" width="9.140625" style="45"/>
    <col min="16" max="16" width="9.140625" style="44"/>
    <col min="17" max="17" width="16.28515625" style="44" bestFit="1" customWidth="1"/>
    <col min="18" max="18" width="10.85546875" style="44" bestFit="1" customWidth="1"/>
    <col min="19" max="16384" width="9.140625" style="45"/>
  </cols>
  <sheetData>
    <row r="1" spans="1:22" x14ac:dyDescent="0.2">
      <c r="A1" s="43" t="s">
        <v>219</v>
      </c>
      <c r="B1" s="43"/>
      <c r="D1" s="44"/>
      <c r="E1" s="44"/>
      <c r="F1" s="45"/>
      <c r="G1" s="45"/>
      <c r="H1" s="45"/>
      <c r="I1" s="45"/>
      <c r="L1" s="44"/>
      <c r="M1" s="44"/>
      <c r="N1" s="46"/>
    </row>
    <row r="2" spans="1:22" x14ac:dyDescent="0.2">
      <c r="D2" s="44"/>
      <c r="E2" s="44"/>
      <c r="F2" s="45"/>
      <c r="G2" s="45"/>
      <c r="H2" s="45"/>
      <c r="I2" s="45"/>
      <c r="L2" s="44"/>
      <c r="M2" s="44"/>
      <c r="N2" s="46"/>
    </row>
    <row r="3" spans="1:22" x14ac:dyDescent="0.2">
      <c r="A3" s="47" t="s">
        <v>221</v>
      </c>
      <c r="B3" s="47"/>
      <c r="D3" s="44"/>
      <c r="E3" s="44"/>
      <c r="F3" s="45"/>
      <c r="G3" s="45"/>
      <c r="H3" s="45"/>
      <c r="I3" s="45"/>
      <c r="L3" s="44"/>
      <c r="M3" s="44"/>
      <c r="N3" s="46"/>
    </row>
    <row r="4" spans="1:22" x14ac:dyDescent="0.2">
      <c r="A4" s="48" t="s">
        <v>220</v>
      </c>
      <c r="B4" s="48" t="s">
        <v>222</v>
      </c>
      <c r="C4" s="45"/>
      <c r="F4" s="45"/>
      <c r="G4" s="45"/>
      <c r="H4" s="45"/>
      <c r="I4" s="45"/>
      <c r="P4" s="45"/>
      <c r="Q4" s="45"/>
      <c r="R4" s="45"/>
    </row>
    <row r="5" spans="1:22" x14ac:dyDescent="0.2">
      <c r="A5" s="48"/>
      <c r="B5" s="48"/>
      <c r="C5" s="45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">
      <c r="C6" s="45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x14ac:dyDescent="0.2">
      <c r="C7" s="45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x14ac:dyDescent="0.2">
      <c r="C8" s="45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x14ac:dyDescent="0.2">
      <c r="C9" s="45"/>
      <c r="E9" s="49"/>
      <c r="F9" s="45"/>
      <c r="G9" s="45"/>
      <c r="H9" s="45"/>
      <c r="I9" s="45"/>
      <c r="L9" s="44"/>
      <c r="M9" s="44"/>
      <c r="N9" s="46"/>
    </row>
    <row r="10" spans="1:22" x14ac:dyDescent="0.2">
      <c r="A10" s="50"/>
      <c r="B10" s="50"/>
      <c r="C10" s="45"/>
      <c r="E10" s="50"/>
      <c r="P10" s="51"/>
      <c r="R10" s="52"/>
    </row>
    <row r="11" spans="1:22" x14ac:dyDescent="0.2">
      <c r="A11" s="50"/>
      <c r="B11" s="50"/>
      <c r="D11" s="50"/>
      <c r="E11" s="50"/>
      <c r="P11" s="51"/>
    </row>
    <row r="12" spans="1:22" s="44" customFormat="1" x14ac:dyDescent="0.2">
      <c r="A12" s="50"/>
      <c r="B12" s="50"/>
      <c r="D12" s="50"/>
      <c r="E12" s="50"/>
      <c r="G12" s="46"/>
      <c r="H12" s="46"/>
      <c r="I12" s="46"/>
      <c r="J12" s="45"/>
      <c r="K12" s="45"/>
      <c r="L12" s="45"/>
      <c r="M12" s="45"/>
      <c r="N12" s="45"/>
      <c r="O12" s="45"/>
      <c r="S12" s="45"/>
      <c r="T12" s="45"/>
      <c r="U12" s="45"/>
      <c r="V12" s="45"/>
    </row>
    <row r="13" spans="1:22" s="44" customFormat="1" x14ac:dyDescent="0.2">
      <c r="A13" s="50"/>
      <c r="B13" s="50"/>
      <c r="D13" s="50"/>
      <c r="E13" s="50"/>
      <c r="G13" s="46"/>
      <c r="H13" s="46"/>
      <c r="I13" s="46"/>
      <c r="J13" s="45"/>
      <c r="K13" s="45"/>
      <c r="L13" s="45"/>
      <c r="M13" s="45"/>
      <c r="N13" s="45"/>
      <c r="O13" s="45"/>
      <c r="S13" s="45"/>
      <c r="T13" s="45"/>
      <c r="U13" s="45"/>
      <c r="V13" s="45"/>
    </row>
    <row r="14" spans="1:22" s="44" customFormat="1" x14ac:dyDescent="0.2">
      <c r="A14" s="50"/>
      <c r="B14" s="50"/>
      <c r="D14" s="50"/>
      <c r="E14" s="50"/>
      <c r="G14" s="46"/>
      <c r="H14" s="46"/>
      <c r="I14" s="46"/>
      <c r="J14" s="45"/>
      <c r="K14" s="45"/>
      <c r="L14" s="45"/>
      <c r="M14" s="45"/>
      <c r="N14" s="45"/>
      <c r="O14" s="45"/>
      <c r="S14" s="45"/>
      <c r="T14" s="45"/>
      <c r="U14" s="45"/>
      <c r="V14" s="45"/>
    </row>
    <row r="15" spans="1:22" s="44" customFormat="1" x14ac:dyDescent="0.2">
      <c r="A15" s="50"/>
      <c r="B15" s="50"/>
      <c r="D15" s="50"/>
      <c r="E15" s="50"/>
      <c r="G15" s="46"/>
      <c r="H15" s="46"/>
      <c r="I15" s="46"/>
      <c r="J15" s="45"/>
      <c r="K15" s="45"/>
      <c r="L15" s="45"/>
      <c r="M15" s="45"/>
      <c r="N15" s="45"/>
      <c r="O15" s="45"/>
      <c r="S15" s="45"/>
      <c r="T15" s="45"/>
      <c r="U15" s="45"/>
      <c r="V15" s="45"/>
    </row>
    <row r="16" spans="1:22" s="44" customFormat="1" x14ac:dyDescent="0.2">
      <c r="A16" s="50"/>
      <c r="B16" s="50"/>
      <c r="D16" s="50"/>
      <c r="E16" s="50"/>
      <c r="G16" s="46"/>
      <c r="H16" s="46"/>
      <c r="I16" s="46"/>
      <c r="J16" s="45"/>
      <c r="K16" s="45"/>
      <c r="L16" s="45"/>
      <c r="M16" s="45"/>
      <c r="N16" s="45"/>
      <c r="O16" s="45"/>
      <c r="S16" s="45"/>
      <c r="T16" s="45"/>
      <c r="U16" s="45"/>
      <c r="V16" s="45"/>
    </row>
    <row r="18" spans="1:18" x14ac:dyDescent="0.2">
      <c r="A18" s="54"/>
      <c r="B18" s="56" t="s">
        <v>223</v>
      </c>
      <c r="C18" s="56"/>
      <c r="D18" s="56"/>
      <c r="E18" s="56"/>
      <c r="F18" s="56"/>
    </row>
    <row r="19" spans="1:18" s="59" customFormat="1" ht="38.25" x14ac:dyDescent="0.2">
      <c r="A19" s="57" t="s">
        <v>174</v>
      </c>
      <c r="B19" s="57" t="s">
        <v>170</v>
      </c>
      <c r="C19" s="57" t="s">
        <v>171</v>
      </c>
      <c r="D19" s="57" t="s">
        <v>172</v>
      </c>
      <c r="E19" s="57" t="s">
        <v>175</v>
      </c>
      <c r="F19" s="57" t="s">
        <v>173</v>
      </c>
      <c r="G19" s="58"/>
      <c r="H19" s="58"/>
      <c r="I19" s="58"/>
      <c r="P19" s="60"/>
      <c r="Q19" s="60"/>
      <c r="R19" s="60"/>
    </row>
    <row r="20" spans="1:18" x14ac:dyDescent="0.2">
      <c r="A20" s="61">
        <v>1982</v>
      </c>
      <c r="B20" s="55">
        <v>40.917999999999999</v>
      </c>
      <c r="C20" s="55">
        <v>49.393000000000001</v>
      </c>
      <c r="D20" s="55">
        <v>-19.584</v>
      </c>
      <c r="E20" s="55">
        <v>68.691000000000003</v>
      </c>
      <c r="F20" s="55">
        <v>90.311000000000007</v>
      </c>
    </row>
    <row r="21" spans="1:18" x14ac:dyDescent="0.2">
      <c r="A21" s="61">
        <v>1983</v>
      </c>
      <c r="B21" s="55">
        <v>42.832000000000001</v>
      </c>
      <c r="C21" s="55">
        <v>25.74</v>
      </c>
      <c r="D21" s="55">
        <v>-17.181000000000001</v>
      </c>
      <c r="E21" s="55">
        <v>49.378999999999998</v>
      </c>
      <c r="F21" s="55">
        <v>68.572000000000003</v>
      </c>
    </row>
    <row r="22" spans="1:18" x14ac:dyDescent="0.2">
      <c r="A22" s="61">
        <v>1984</v>
      </c>
      <c r="B22" s="55">
        <v>41.262999999999998</v>
      </c>
      <c r="C22" s="55">
        <v>20.698</v>
      </c>
      <c r="D22" s="55">
        <v>-10.266999999999999</v>
      </c>
      <c r="E22" s="55">
        <v>49.77</v>
      </c>
      <c r="F22" s="55">
        <v>61.960999999999999</v>
      </c>
    </row>
    <row r="23" spans="1:18" x14ac:dyDescent="0.2">
      <c r="A23" s="61">
        <v>1985</v>
      </c>
      <c r="B23" s="55">
        <v>41.904000000000003</v>
      </c>
      <c r="C23" s="55">
        <v>31.279</v>
      </c>
      <c r="D23" s="55">
        <v>-9.3279999999999994</v>
      </c>
      <c r="E23" s="55">
        <v>61.783000000000001</v>
      </c>
      <c r="F23" s="55">
        <v>73.183000000000007</v>
      </c>
    </row>
    <row r="24" spans="1:18" x14ac:dyDescent="0.2">
      <c r="A24" s="61">
        <v>1986</v>
      </c>
      <c r="B24" s="55">
        <v>39.43</v>
      </c>
      <c r="C24" s="55">
        <v>40.921999999999997</v>
      </c>
      <c r="D24" s="55">
        <v>-12.462</v>
      </c>
      <c r="E24" s="55">
        <v>67.013999999999996</v>
      </c>
      <c r="F24" s="55">
        <v>80.352000000000004</v>
      </c>
    </row>
    <row r="25" spans="1:18" x14ac:dyDescent="0.2">
      <c r="A25" s="61">
        <v>1987</v>
      </c>
      <c r="B25" s="55">
        <v>41.301000000000002</v>
      </c>
      <c r="C25" s="55">
        <v>52.692999999999998</v>
      </c>
      <c r="D25" s="55">
        <v>-9.5239999999999991</v>
      </c>
      <c r="E25" s="55">
        <v>85.21</v>
      </c>
      <c r="F25" s="55">
        <v>93.994</v>
      </c>
    </row>
    <row r="26" spans="1:18" x14ac:dyDescent="0.2">
      <c r="A26" s="61">
        <v>1988</v>
      </c>
      <c r="B26" s="55">
        <v>42.082999999999998</v>
      </c>
      <c r="C26" s="55">
        <v>61.49</v>
      </c>
      <c r="D26" s="55">
        <v>-13.34</v>
      </c>
      <c r="E26" s="55">
        <v>90.572999999999993</v>
      </c>
      <c r="F26" s="55">
        <v>103.57299999999999</v>
      </c>
    </row>
    <row r="27" spans="1:18" x14ac:dyDescent="0.2">
      <c r="A27" s="61">
        <v>1989</v>
      </c>
      <c r="B27" s="55">
        <v>44.436</v>
      </c>
      <c r="C27" s="55">
        <v>62.636000000000003</v>
      </c>
      <c r="D27" s="55">
        <v>-37.973999999999997</v>
      </c>
      <c r="E27" s="55">
        <v>68.974000000000004</v>
      </c>
      <c r="F27" s="55">
        <v>107.072</v>
      </c>
    </row>
    <row r="28" spans="1:18" x14ac:dyDescent="0.2">
      <c r="A28" s="61">
        <v>1990</v>
      </c>
      <c r="B28" s="55">
        <v>41.646000000000001</v>
      </c>
      <c r="C28" s="55">
        <v>52.198999999999998</v>
      </c>
      <c r="D28" s="55">
        <v>-35.982999999999997</v>
      </c>
      <c r="E28" s="55">
        <v>57.738</v>
      </c>
      <c r="F28" s="55">
        <v>93.844999999999999</v>
      </c>
    </row>
    <row r="29" spans="1:18" x14ac:dyDescent="0.2">
      <c r="A29" s="61">
        <v>1991</v>
      </c>
      <c r="B29" s="55">
        <v>47.091999999999999</v>
      </c>
      <c r="C29" s="55">
        <v>36.496000000000002</v>
      </c>
      <c r="D29" s="55">
        <v>-17.206</v>
      </c>
      <c r="E29" s="55">
        <v>64.709999999999994</v>
      </c>
      <c r="F29" s="55">
        <v>83.587999999999994</v>
      </c>
    </row>
    <row r="30" spans="1:18" x14ac:dyDescent="0.2">
      <c r="A30" s="61">
        <v>1992</v>
      </c>
      <c r="B30" s="55">
        <v>45.99</v>
      </c>
      <c r="C30" s="55">
        <v>31.178000000000001</v>
      </c>
      <c r="D30" s="55">
        <v>-13.807</v>
      </c>
      <c r="E30" s="55">
        <v>59.091000000000001</v>
      </c>
      <c r="F30" s="55">
        <v>77.168000000000006</v>
      </c>
    </row>
    <row r="31" spans="1:18" x14ac:dyDescent="0.2">
      <c r="A31" s="61">
        <v>1993</v>
      </c>
      <c r="B31" s="55">
        <v>46.701000000000001</v>
      </c>
      <c r="C31" s="55">
        <v>12.628</v>
      </c>
      <c r="D31" s="55">
        <v>-17.535</v>
      </c>
      <c r="E31" s="55">
        <v>37.232999999999997</v>
      </c>
      <c r="F31" s="55">
        <v>59.329000000000001</v>
      </c>
    </row>
    <row r="32" spans="1:18" x14ac:dyDescent="0.2">
      <c r="A32" s="61">
        <v>1994</v>
      </c>
      <c r="B32" s="55">
        <v>44.773000000000003</v>
      </c>
      <c r="C32" s="55">
        <v>21.928999999999998</v>
      </c>
      <c r="D32" s="55">
        <v>-12.18</v>
      </c>
      <c r="E32" s="55">
        <v>49.764000000000003</v>
      </c>
      <c r="F32" s="55">
        <v>66.701999999999998</v>
      </c>
    </row>
    <row r="33" spans="1:6" x14ac:dyDescent="0.2">
      <c r="A33" s="61">
        <v>1995</v>
      </c>
      <c r="B33" s="55">
        <v>43.082999999999998</v>
      </c>
      <c r="C33" s="55">
        <v>35.951999999999998</v>
      </c>
      <c r="D33" s="55">
        <v>-13.478</v>
      </c>
      <c r="E33" s="55">
        <v>60.741</v>
      </c>
      <c r="F33" s="55">
        <v>79.034999999999997</v>
      </c>
    </row>
    <row r="34" spans="1:6" x14ac:dyDescent="0.2">
      <c r="A34" s="61">
        <v>1996</v>
      </c>
      <c r="B34" s="55">
        <v>40.783999999999999</v>
      </c>
      <c r="C34" s="55">
        <v>48.045000000000002</v>
      </c>
      <c r="D34" s="55">
        <v>-14.77</v>
      </c>
      <c r="E34" s="55">
        <v>70.900999999999996</v>
      </c>
      <c r="F34" s="55">
        <v>88.828999999999994</v>
      </c>
    </row>
    <row r="35" spans="1:6" x14ac:dyDescent="0.2">
      <c r="A35" s="61">
        <v>1997</v>
      </c>
      <c r="B35" s="55">
        <v>43.277000000000001</v>
      </c>
      <c r="C35" s="55">
        <v>37.290999999999997</v>
      </c>
      <c r="D35" s="55">
        <v>-10.661</v>
      </c>
      <c r="E35" s="55">
        <v>69.805999999999997</v>
      </c>
      <c r="F35" s="55">
        <v>80.567999999999998</v>
      </c>
    </row>
    <row r="36" spans="1:6" x14ac:dyDescent="0.2">
      <c r="A36" s="61">
        <v>1998</v>
      </c>
      <c r="B36" s="55">
        <v>40.045000000000002</v>
      </c>
      <c r="C36" s="55">
        <v>31.843</v>
      </c>
      <c r="D36" s="55">
        <v>-12.249000000000001</v>
      </c>
      <c r="E36" s="55">
        <v>59.531999999999996</v>
      </c>
      <c r="F36" s="55">
        <v>71.888000000000005</v>
      </c>
    </row>
    <row r="37" spans="1:6" x14ac:dyDescent="0.2">
      <c r="A37" s="61">
        <v>1999</v>
      </c>
      <c r="B37" s="55">
        <v>41.305</v>
      </c>
      <c r="C37" s="55">
        <v>41.088000000000001</v>
      </c>
      <c r="D37" s="55">
        <v>-13.05</v>
      </c>
      <c r="E37" s="55">
        <v>69.304000000000002</v>
      </c>
      <c r="F37" s="55">
        <v>82.393000000000001</v>
      </c>
    </row>
    <row r="38" spans="1:6" x14ac:dyDescent="0.2">
      <c r="A38" s="61">
        <v>2000</v>
      </c>
      <c r="B38" s="55">
        <v>41.902000000000001</v>
      </c>
      <c r="C38" s="55">
        <v>43.689</v>
      </c>
      <c r="D38" s="55">
        <v>-14.273999999999999</v>
      </c>
      <c r="E38" s="55">
        <v>71.454999999999998</v>
      </c>
      <c r="F38" s="55">
        <v>85.590999999999994</v>
      </c>
    </row>
    <row r="39" spans="1:6" x14ac:dyDescent="0.2">
      <c r="A39" s="61">
        <v>2001</v>
      </c>
      <c r="B39" s="55">
        <v>41.401000000000003</v>
      </c>
      <c r="C39" s="55">
        <v>58.619</v>
      </c>
      <c r="D39" s="55">
        <v>-16.315000000000001</v>
      </c>
      <c r="E39" s="55">
        <v>83.790999999999997</v>
      </c>
      <c r="F39" s="55">
        <v>100.02</v>
      </c>
    </row>
    <row r="40" spans="1:6" x14ac:dyDescent="0.2">
      <c r="A40" s="61">
        <v>2002</v>
      </c>
      <c r="B40" s="55">
        <v>40.048000000000002</v>
      </c>
      <c r="C40" s="55">
        <v>44.411000000000001</v>
      </c>
      <c r="D40" s="55">
        <v>-25.102</v>
      </c>
      <c r="E40" s="55">
        <v>50.457999999999998</v>
      </c>
      <c r="F40" s="55">
        <v>84.459000000000003</v>
      </c>
    </row>
    <row r="41" spans="1:6" x14ac:dyDescent="0.2">
      <c r="A41" s="61">
        <v>2003</v>
      </c>
      <c r="B41" s="55">
        <v>39.972999999999999</v>
      </c>
      <c r="C41" s="55">
        <v>40.918999999999997</v>
      </c>
      <c r="D41" s="55">
        <v>-32.466999999999999</v>
      </c>
      <c r="E41" s="55">
        <v>39.908000000000001</v>
      </c>
      <c r="F41" s="55">
        <v>80.891999999999996</v>
      </c>
    </row>
    <row r="42" spans="1:6" x14ac:dyDescent="0.2">
      <c r="A42" s="61">
        <v>2004</v>
      </c>
      <c r="B42" s="55">
        <v>39.465000000000003</v>
      </c>
      <c r="C42" s="55">
        <v>29.82</v>
      </c>
      <c r="D42" s="55">
        <v>-31.097999999999999</v>
      </c>
      <c r="E42" s="55">
        <v>30.02</v>
      </c>
      <c r="F42" s="55">
        <v>69.284999999999997</v>
      </c>
    </row>
    <row r="43" spans="1:6" x14ac:dyDescent="0.2">
      <c r="A43" s="61">
        <v>2005</v>
      </c>
      <c r="B43" s="55">
        <v>41.38</v>
      </c>
      <c r="C43" s="55">
        <v>35.204999999999998</v>
      </c>
      <c r="D43" s="55">
        <v>-26.321000000000002</v>
      </c>
      <c r="E43" s="55">
        <v>42.470999999999997</v>
      </c>
      <c r="F43" s="55">
        <v>76.584999999999994</v>
      </c>
    </row>
    <row r="44" spans="1:6" x14ac:dyDescent="0.2">
      <c r="A44" s="61">
        <v>2006</v>
      </c>
      <c r="B44" s="55">
        <v>42.524999999999999</v>
      </c>
      <c r="C44" s="55">
        <v>38.523000000000003</v>
      </c>
      <c r="D44" s="55">
        <v>-25.576000000000001</v>
      </c>
      <c r="E44" s="55">
        <v>49.484000000000002</v>
      </c>
      <c r="F44" s="55">
        <v>81.048000000000002</v>
      </c>
    </row>
    <row r="45" spans="1:6" x14ac:dyDescent="0.2">
      <c r="A45" s="61">
        <v>2007</v>
      </c>
      <c r="B45" s="55">
        <v>50.213999999999999</v>
      </c>
      <c r="C45" s="55">
        <v>73.569999999999993</v>
      </c>
      <c r="D45" s="55">
        <v>-26.271000000000001</v>
      </c>
      <c r="E45" s="55">
        <v>91.465999999999994</v>
      </c>
      <c r="F45" s="55">
        <v>123.78400000000001</v>
      </c>
    </row>
    <row r="46" spans="1:6" x14ac:dyDescent="0.2">
      <c r="A46" s="61">
        <v>2008</v>
      </c>
      <c r="B46" s="55">
        <v>49.636000000000003</v>
      </c>
      <c r="C46" s="55">
        <v>87.388999999999996</v>
      </c>
      <c r="D46" s="55">
        <v>-20.78</v>
      </c>
      <c r="E46" s="55">
        <v>109.30500000000001</v>
      </c>
      <c r="F46" s="55">
        <v>137.02500000000001</v>
      </c>
    </row>
    <row r="47" spans="1:6" x14ac:dyDescent="0.2">
      <c r="A47" s="61">
        <v>2009</v>
      </c>
      <c r="B47" s="55">
        <v>50.537999999999997</v>
      </c>
      <c r="C47" s="55">
        <v>86.742999999999995</v>
      </c>
      <c r="D47" s="55">
        <v>-18.667000000000002</v>
      </c>
      <c r="E47" s="55">
        <v>110.294</v>
      </c>
      <c r="F47" s="55">
        <v>137.28100000000001</v>
      </c>
    </row>
    <row r="48" spans="1:6" x14ac:dyDescent="0.2">
      <c r="A48" s="61">
        <v>2010</v>
      </c>
      <c r="B48" s="55">
        <v>53.036000000000001</v>
      </c>
      <c r="C48" s="55">
        <v>57.152000000000001</v>
      </c>
      <c r="D48" s="55">
        <v>-9.4580000000000002</v>
      </c>
      <c r="E48" s="55">
        <v>90.537000000000006</v>
      </c>
      <c r="F48" s="55">
        <v>110.188</v>
      </c>
    </row>
    <row r="49" spans="1:6" x14ac:dyDescent="0.2">
      <c r="A49" s="61">
        <v>2011</v>
      </c>
      <c r="B49" s="55">
        <v>49.997999999999998</v>
      </c>
      <c r="C49" s="55">
        <v>51.674999999999997</v>
      </c>
      <c r="D49" s="55">
        <v>-13.496</v>
      </c>
      <c r="E49" s="55">
        <v>74.236999999999995</v>
      </c>
      <c r="F49" s="55">
        <v>101.673</v>
      </c>
    </row>
    <row r="50" spans="1:6" x14ac:dyDescent="0.2">
      <c r="A50" s="61">
        <v>2012</v>
      </c>
      <c r="B50" s="55">
        <v>48.420999999999999</v>
      </c>
      <c r="C50" s="55">
        <v>58.198</v>
      </c>
      <c r="D50" s="55">
        <v>-17.965</v>
      </c>
      <c r="E50" s="55">
        <v>88.653999999999996</v>
      </c>
      <c r="F50" s="55">
        <v>106.619</v>
      </c>
    </row>
    <row r="51" spans="1:6" x14ac:dyDescent="0.2">
      <c r="A51" s="61">
        <v>2013</v>
      </c>
      <c r="B51" s="55">
        <v>49.645000000000003</v>
      </c>
      <c r="C51" s="55">
        <v>66.971999999999994</v>
      </c>
      <c r="D51" s="55">
        <v>-14.462999999999999</v>
      </c>
      <c r="E51" s="55">
        <v>102.154</v>
      </c>
      <c r="F51" s="55">
        <v>116.617</v>
      </c>
    </row>
    <row r="52" spans="1:6" x14ac:dyDescent="0.2">
      <c r="A52" s="61">
        <v>2014</v>
      </c>
      <c r="B52" s="55">
        <v>42.692</v>
      </c>
      <c r="C52" s="55">
        <v>73.3</v>
      </c>
      <c r="D52" s="55">
        <v>-6.8570000000000002</v>
      </c>
      <c r="E52" s="55">
        <v>109.13500000000001</v>
      </c>
      <c r="F52" s="55">
        <v>115.992</v>
      </c>
    </row>
    <row r="53" spans="1:6" x14ac:dyDescent="0.2">
      <c r="F53" s="53"/>
    </row>
  </sheetData>
  <mergeCells count="1">
    <mergeCell ref="B18:F18"/>
  </mergeCells>
  <pageMargins left="0.75" right="0.75" top="1" bottom="1" header="0.5" footer="0.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L170"/>
  <sheetViews>
    <sheetView topLeftCell="A10" workbookViewId="0">
      <selection activeCell="A10" sqref="A10:A50"/>
    </sheetView>
  </sheetViews>
  <sheetFormatPr defaultRowHeight="15" x14ac:dyDescent="0.25"/>
  <cols>
    <col min="1" max="1" width="26" customWidth="1"/>
    <col min="2" max="2" width="10.5703125" style="6" customWidth="1"/>
    <col min="3" max="4" width="9.140625" style="6"/>
    <col min="6" max="6" width="23" customWidth="1"/>
    <col min="7" max="7" width="25.5703125" customWidth="1"/>
    <col min="8" max="10" width="13.28515625" customWidth="1"/>
  </cols>
  <sheetData>
    <row r="3" spans="1:12" x14ac:dyDescent="0.25">
      <c r="A3" t="s">
        <v>161</v>
      </c>
    </row>
    <row r="4" spans="1:12" x14ac:dyDescent="0.25">
      <c r="A4" t="s">
        <v>160</v>
      </c>
    </row>
    <row r="5" spans="1:12" x14ac:dyDescent="0.25">
      <c r="A5" s="1" t="s">
        <v>1</v>
      </c>
    </row>
    <row r="7" spans="1:12" x14ac:dyDescent="0.25">
      <c r="A7" s="7" t="s">
        <v>163</v>
      </c>
      <c r="G7" s="7" t="s">
        <v>164</v>
      </c>
    </row>
    <row r="8" spans="1:12" x14ac:dyDescent="0.25">
      <c r="A8" s="12" t="s">
        <v>2</v>
      </c>
      <c r="B8" s="11">
        <v>1991</v>
      </c>
      <c r="C8" s="11">
        <v>2011</v>
      </c>
      <c r="D8" s="11">
        <v>2031</v>
      </c>
      <c r="G8" s="2"/>
      <c r="H8" s="13">
        <v>1991</v>
      </c>
      <c r="I8" s="13">
        <v>2011</v>
      </c>
      <c r="J8" s="13">
        <v>2031</v>
      </c>
    </row>
    <row r="9" spans="1:12" x14ac:dyDescent="0.25">
      <c r="A9" s="7" t="s">
        <v>3</v>
      </c>
      <c r="B9" s="3"/>
      <c r="C9" s="3"/>
      <c r="D9" s="3"/>
      <c r="G9" s="5" t="s">
        <v>168</v>
      </c>
      <c r="H9" s="6">
        <f>SUM(B10:B50)</f>
        <v>3433050</v>
      </c>
      <c r="I9" s="6">
        <f t="shared" ref="I9:J9" si="0">SUM(C10:C50)</f>
        <v>4286300</v>
      </c>
      <c r="J9" s="6">
        <f t="shared" si="0"/>
        <v>5861850</v>
      </c>
      <c r="L9" s="6"/>
    </row>
    <row r="10" spans="1:12" x14ac:dyDescent="0.25">
      <c r="A10" t="s">
        <v>10</v>
      </c>
      <c r="B10" s="6">
        <v>41700</v>
      </c>
      <c r="C10" s="6">
        <v>43550</v>
      </c>
      <c r="D10" s="6">
        <v>53400</v>
      </c>
      <c r="G10" s="5" t="s">
        <v>169</v>
      </c>
      <c r="H10" s="6">
        <f>SUM(B53:B65)</f>
        <v>1000150</v>
      </c>
      <c r="I10" s="6">
        <f t="shared" ref="I10:J10" si="1">SUM(C53:C65)</f>
        <v>1249850</v>
      </c>
      <c r="J10" s="6">
        <f t="shared" si="1"/>
        <v>1500900</v>
      </c>
      <c r="K10" s="4"/>
      <c r="L10" s="6"/>
    </row>
    <row r="11" spans="1:12" x14ac:dyDescent="0.25">
      <c r="A11" t="s">
        <v>11</v>
      </c>
      <c r="B11" s="6">
        <v>49600</v>
      </c>
      <c r="C11" s="6">
        <v>77800</v>
      </c>
      <c r="D11" s="6">
        <v>130600</v>
      </c>
      <c r="G11" s="12" t="s">
        <v>162</v>
      </c>
      <c r="H11" s="10">
        <f>SUM(B68:B168)</f>
        <v>1465550</v>
      </c>
      <c r="I11" s="10">
        <f t="shared" ref="I11:J11" si="2">SUM(C68:C168)</f>
        <v>1682350</v>
      </c>
      <c r="J11" s="10">
        <f t="shared" si="2"/>
        <v>1865800</v>
      </c>
      <c r="K11" s="4"/>
      <c r="L11" s="6"/>
    </row>
    <row r="12" spans="1:12" x14ac:dyDescent="0.25">
      <c r="A12" t="s">
        <v>14</v>
      </c>
      <c r="B12" s="6">
        <v>161300</v>
      </c>
      <c r="C12" s="6">
        <v>190850</v>
      </c>
      <c r="D12" s="6">
        <v>240800</v>
      </c>
      <c r="J12" s="6"/>
      <c r="K12" s="6"/>
    </row>
    <row r="13" spans="1:12" x14ac:dyDescent="0.25">
      <c r="A13" t="s">
        <v>19</v>
      </c>
      <c r="B13" s="6">
        <v>218200</v>
      </c>
      <c r="C13" s="6">
        <v>312350</v>
      </c>
      <c r="D13" s="6">
        <v>473300</v>
      </c>
      <c r="J13" s="6"/>
    </row>
    <row r="14" spans="1:12" x14ac:dyDescent="0.25">
      <c r="A14" t="s">
        <v>22</v>
      </c>
      <c r="B14" s="6">
        <v>72350</v>
      </c>
      <c r="C14" s="6">
        <v>78550</v>
      </c>
      <c r="D14" s="6">
        <v>97300</v>
      </c>
      <c r="G14" s="14" t="s">
        <v>165</v>
      </c>
    </row>
    <row r="15" spans="1:12" x14ac:dyDescent="0.25">
      <c r="A15" t="s">
        <v>26</v>
      </c>
      <c r="B15" s="6">
        <v>36050</v>
      </c>
      <c r="C15" s="6">
        <v>41500</v>
      </c>
      <c r="D15" s="6">
        <v>56050</v>
      </c>
      <c r="G15" s="7" t="s">
        <v>166</v>
      </c>
    </row>
    <row r="16" spans="1:12" x14ac:dyDescent="0.25">
      <c r="A16" t="s">
        <v>30</v>
      </c>
      <c r="B16" s="6">
        <v>29500</v>
      </c>
      <c r="C16" s="6">
        <v>34200</v>
      </c>
      <c r="D16" s="6">
        <v>47500</v>
      </c>
      <c r="G16" s="4" t="s">
        <v>39</v>
      </c>
    </row>
    <row r="17" spans="1:7" x14ac:dyDescent="0.25">
      <c r="A17" t="s">
        <v>33</v>
      </c>
      <c r="B17" s="6">
        <v>23450</v>
      </c>
      <c r="C17" s="6">
        <v>58450</v>
      </c>
      <c r="D17" s="6">
        <v>162350</v>
      </c>
      <c r="G17" s="4" t="s">
        <v>59</v>
      </c>
    </row>
    <row r="18" spans="1:7" x14ac:dyDescent="0.25">
      <c r="A18" t="s">
        <v>34</v>
      </c>
      <c r="B18" s="6">
        <v>142300</v>
      </c>
      <c r="C18" s="6">
        <v>151150</v>
      </c>
      <c r="D18" s="6">
        <v>215750</v>
      </c>
      <c r="G18" s="4" t="s">
        <v>85</v>
      </c>
    </row>
    <row r="19" spans="1:7" x14ac:dyDescent="0.25">
      <c r="A19" t="s">
        <v>35</v>
      </c>
      <c r="B19" s="6">
        <v>55600</v>
      </c>
      <c r="C19" s="6">
        <v>80050</v>
      </c>
      <c r="D19" s="6">
        <v>111350</v>
      </c>
      <c r="G19" s="4" t="s">
        <v>94</v>
      </c>
    </row>
    <row r="20" spans="1:7" x14ac:dyDescent="0.25">
      <c r="A20" t="s">
        <v>36</v>
      </c>
      <c r="B20" s="6">
        <v>134600</v>
      </c>
      <c r="C20" s="6">
        <v>145100</v>
      </c>
      <c r="D20" s="6">
        <v>181850</v>
      </c>
      <c r="G20" s="4" t="s">
        <v>107</v>
      </c>
    </row>
    <row r="21" spans="1:7" x14ac:dyDescent="0.25">
      <c r="A21" t="s">
        <v>54</v>
      </c>
      <c r="B21" s="6">
        <v>181350</v>
      </c>
      <c r="C21" s="6">
        <v>196500</v>
      </c>
      <c r="D21" s="6">
        <v>239900</v>
      </c>
      <c r="G21" s="4" t="s">
        <v>117</v>
      </c>
    </row>
    <row r="22" spans="1:7" x14ac:dyDescent="0.25">
      <c r="A22" t="s">
        <v>70</v>
      </c>
      <c r="B22" s="6">
        <v>52900</v>
      </c>
      <c r="C22" s="6">
        <v>64350</v>
      </c>
      <c r="D22" s="6">
        <v>80650</v>
      </c>
      <c r="G22" s="4" t="s">
        <v>157</v>
      </c>
    </row>
    <row r="23" spans="1:7" x14ac:dyDescent="0.25">
      <c r="A23" t="s">
        <v>72</v>
      </c>
      <c r="B23" s="6">
        <v>82750</v>
      </c>
      <c r="C23" s="6">
        <v>104100</v>
      </c>
      <c r="D23" s="6">
        <v>136000</v>
      </c>
      <c r="G23" s="4"/>
    </row>
    <row r="24" spans="1:7" x14ac:dyDescent="0.25">
      <c r="A24" t="s">
        <v>73</v>
      </c>
      <c r="B24" s="6">
        <v>134650</v>
      </c>
      <c r="C24" s="6">
        <v>163800</v>
      </c>
      <c r="D24" s="6">
        <v>201750</v>
      </c>
      <c r="G24" s="7" t="s">
        <v>167</v>
      </c>
    </row>
    <row r="25" spans="1:7" x14ac:dyDescent="0.25">
      <c r="A25" t="s">
        <v>74</v>
      </c>
      <c r="B25" s="6">
        <v>12800</v>
      </c>
      <c r="C25" s="6">
        <v>13900</v>
      </c>
      <c r="D25" s="6">
        <v>17500</v>
      </c>
      <c r="G25" s="4" t="s">
        <v>80</v>
      </c>
    </row>
    <row r="26" spans="1:7" x14ac:dyDescent="0.25">
      <c r="A26" t="s">
        <v>75</v>
      </c>
      <c r="B26" s="6">
        <v>67500</v>
      </c>
      <c r="C26" s="6">
        <v>82800</v>
      </c>
      <c r="D26" s="6">
        <v>104950</v>
      </c>
      <c r="G26" s="4" t="s">
        <v>123</v>
      </c>
    </row>
    <row r="27" spans="1:7" x14ac:dyDescent="0.25">
      <c r="A27" t="s">
        <v>81</v>
      </c>
      <c r="B27" s="6">
        <v>48650</v>
      </c>
      <c r="C27" s="6">
        <v>58900</v>
      </c>
      <c r="D27" s="6">
        <v>76350</v>
      </c>
      <c r="G27" s="4" t="s">
        <v>124</v>
      </c>
    </row>
    <row r="28" spans="1:7" x14ac:dyDescent="0.25">
      <c r="A28" t="s">
        <v>82</v>
      </c>
      <c r="B28" s="6">
        <v>106600</v>
      </c>
      <c r="C28" s="6">
        <v>114600</v>
      </c>
      <c r="D28" s="6">
        <v>151100</v>
      </c>
      <c r="G28" s="4" t="s">
        <v>155</v>
      </c>
    </row>
    <row r="29" spans="1:7" x14ac:dyDescent="0.25">
      <c r="A29" t="s">
        <v>86</v>
      </c>
      <c r="B29" s="6">
        <v>30250</v>
      </c>
      <c r="C29" s="6">
        <v>33250</v>
      </c>
      <c r="D29" s="6">
        <v>45250</v>
      </c>
    </row>
    <row r="30" spans="1:7" x14ac:dyDescent="0.25">
      <c r="A30" t="s">
        <v>88</v>
      </c>
      <c r="B30" s="6">
        <v>46800</v>
      </c>
      <c r="C30" s="6">
        <v>55650</v>
      </c>
      <c r="D30" s="6">
        <v>67550</v>
      </c>
    </row>
    <row r="31" spans="1:7" x14ac:dyDescent="0.25">
      <c r="A31" t="s">
        <v>91</v>
      </c>
      <c r="B31" s="6">
        <v>101350</v>
      </c>
      <c r="C31" s="6">
        <v>188100</v>
      </c>
      <c r="D31" s="6">
        <v>288950</v>
      </c>
    </row>
    <row r="32" spans="1:7" x14ac:dyDescent="0.25">
      <c r="A32" t="s">
        <v>95</v>
      </c>
      <c r="B32" s="6">
        <v>36450</v>
      </c>
      <c r="C32" s="6">
        <v>42800</v>
      </c>
      <c r="D32" s="6">
        <v>53600</v>
      </c>
    </row>
    <row r="33" spans="1:4" x14ac:dyDescent="0.25">
      <c r="A33" t="s">
        <v>96</v>
      </c>
      <c r="B33" s="6">
        <v>80850</v>
      </c>
      <c r="C33" s="6">
        <v>81100</v>
      </c>
      <c r="D33" s="6">
        <v>102300</v>
      </c>
    </row>
    <row r="34" spans="1:4" x14ac:dyDescent="0.25">
      <c r="A34" t="s">
        <v>99</v>
      </c>
      <c r="B34" s="6">
        <v>26850</v>
      </c>
      <c r="C34" s="6">
        <v>29350</v>
      </c>
      <c r="D34" s="6">
        <v>35350</v>
      </c>
    </row>
    <row r="35" spans="1:4" x14ac:dyDescent="0.25">
      <c r="A35" t="s">
        <v>108</v>
      </c>
      <c r="B35" s="6">
        <v>51550</v>
      </c>
      <c r="C35" s="6">
        <v>66750</v>
      </c>
      <c r="D35" s="6">
        <v>85750</v>
      </c>
    </row>
    <row r="36" spans="1:4" x14ac:dyDescent="0.25">
      <c r="A36" t="s">
        <v>113</v>
      </c>
      <c r="B36" s="6">
        <v>137200</v>
      </c>
      <c r="C36" s="6">
        <v>174800</v>
      </c>
      <c r="D36" s="6">
        <v>253900</v>
      </c>
    </row>
    <row r="37" spans="1:4" x14ac:dyDescent="0.25">
      <c r="A37" t="s">
        <v>114</v>
      </c>
      <c r="B37" s="6">
        <v>154900</v>
      </c>
      <c r="C37" s="6">
        <v>184600</v>
      </c>
      <c r="D37" s="6">
        <v>261450</v>
      </c>
    </row>
    <row r="38" spans="1:4" x14ac:dyDescent="0.25">
      <c r="A38" t="s">
        <v>115</v>
      </c>
      <c r="B38" s="6">
        <v>53000</v>
      </c>
      <c r="C38" s="6">
        <v>60450</v>
      </c>
      <c r="D38" s="6">
        <v>77600</v>
      </c>
    </row>
    <row r="39" spans="1:4" x14ac:dyDescent="0.25">
      <c r="A39" t="s">
        <v>119</v>
      </c>
      <c r="B39" s="6">
        <v>117600</v>
      </c>
      <c r="C39" s="6">
        <v>137800</v>
      </c>
      <c r="D39" s="6">
        <v>174300</v>
      </c>
    </row>
    <row r="40" spans="1:4" x14ac:dyDescent="0.25">
      <c r="A40" t="s">
        <v>121</v>
      </c>
      <c r="B40" s="6">
        <v>88000</v>
      </c>
      <c r="C40" s="6">
        <v>103500</v>
      </c>
      <c r="D40" s="6">
        <v>134350</v>
      </c>
    </row>
    <row r="41" spans="1:4" x14ac:dyDescent="0.25">
      <c r="A41" t="s">
        <v>122</v>
      </c>
      <c r="B41" s="6">
        <v>94550</v>
      </c>
      <c r="C41" s="6">
        <v>108700</v>
      </c>
      <c r="D41" s="6">
        <v>153000</v>
      </c>
    </row>
    <row r="42" spans="1:4" x14ac:dyDescent="0.25">
      <c r="A42" t="s">
        <v>127</v>
      </c>
      <c r="B42" s="6">
        <v>26850</v>
      </c>
      <c r="C42" s="6">
        <v>37250</v>
      </c>
      <c r="D42" s="6">
        <v>50900</v>
      </c>
    </row>
    <row r="43" spans="1:4" x14ac:dyDescent="0.25">
      <c r="A43" t="s">
        <v>128</v>
      </c>
      <c r="B43" s="6">
        <v>194850</v>
      </c>
      <c r="C43" s="6">
        <v>220250</v>
      </c>
      <c r="D43" s="6">
        <v>267750</v>
      </c>
    </row>
    <row r="44" spans="1:4" x14ac:dyDescent="0.25">
      <c r="A44" t="s">
        <v>129</v>
      </c>
      <c r="B44" s="6">
        <v>90900</v>
      </c>
      <c r="C44" s="6">
        <v>183300</v>
      </c>
      <c r="D44" s="6">
        <v>273500</v>
      </c>
    </row>
    <row r="45" spans="1:4" x14ac:dyDescent="0.25">
      <c r="A45" t="s">
        <v>133</v>
      </c>
      <c r="B45" s="6">
        <v>121050</v>
      </c>
      <c r="C45" s="6">
        <v>177000</v>
      </c>
      <c r="D45" s="6">
        <v>280900</v>
      </c>
    </row>
    <row r="46" spans="1:4" x14ac:dyDescent="0.25">
      <c r="A46" t="s">
        <v>146</v>
      </c>
      <c r="B46" s="6">
        <v>129800</v>
      </c>
      <c r="C46" s="6">
        <v>148400</v>
      </c>
      <c r="D46" s="6">
        <v>179600</v>
      </c>
    </row>
    <row r="47" spans="1:4" x14ac:dyDescent="0.25">
      <c r="A47" t="s">
        <v>148</v>
      </c>
      <c r="B47" s="6">
        <v>61550</v>
      </c>
      <c r="C47" s="6">
        <v>68700</v>
      </c>
      <c r="D47" s="6">
        <v>82150</v>
      </c>
    </row>
    <row r="48" spans="1:4" x14ac:dyDescent="0.25">
      <c r="A48" t="s">
        <v>152</v>
      </c>
      <c r="B48" s="6">
        <v>54300</v>
      </c>
      <c r="C48" s="6">
        <v>71150</v>
      </c>
      <c r="D48" s="6">
        <v>90300</v>
      </c>
    </row>
    <row r="49" spans="1:4" x14ac:dyDescent="0.25">
      <c r="A49" t="s">
        <v>154</v>
      </c>
      <c r="B49" s="6">
        <v>31350</v>
      </c>
      <c r="C49" s="6">
        <v>44600</v>
      </c>
      <c r="D49" s="6">
        <v>57700</v>
      </c>
    </row>
    <row r="50" spans="1:4" x14ac:dyDescent="0.25">
      <c r="A50" t="s">
        <v>156</v>
      </c>
      <c r="B50" s="6">
        <v>51200</v>
      </c>
      <c r="C50" s="6">
        <v>56300</v>
      </c>
      <c r="D50" s="6">
        <v>67250</v>
      </c>
    </row>
    <row r="52" spans="1:4" x14ac:dyDescent="0.25">
      <c r="A52" s="7" t="s">
        <v>4</v>
      </c>
    </row>
    <row r="53" spans="1:4" x14ac:dyDescent="0.25">
      <c r="A53" t="s">
        <v>39</v>
      </c>
      <c r="B53" s="6">
        <v>45300</v>
      </c>
      <c r="C53" s="6">
        <v>52500</v>
      </c>
      <c r="D53" s="6">
        <v>66400</v>
      </c>
    </row>
    <row r="54" spans="1:4" x14ac:dyDescent="0.25">
      <c r="A54" t="s">
        <v>59</v>
      </c>
      <c r="B54" s="6">
        <v>134800</v>
      </c>
      <c r="C54" s="6">
        <v>168300</v>
      </c>
      <c r="D54" s="6">
        <v>189050</v>
      </c>
    </row>
    <row r="55" spans="1:4" x14ac:dyDescent="0.25">
      <c r="A55" t="s">
        <v>85</v>
      </c>
      <c r="B55" s="6">
        <v>169700</v>
      </c>
      <c r="C55" s="6">
        <v>196800</v>
      </c>
      <c r="D55" s="6">
        <v>217850</v>
      </c>
    </row>
    <row r="56" spans="1:4" x14ac:dyDescent="0.25">
      <c r="A56" t="s">
        <v>94</v>
      </c>
      <c r="B56" s="6">
        <v>48600</v>
      </c>
      <c r="C56" s="6">
        <v>69900</v>
      </c>
      <c r="D56" s="6">
        <v>100500</v>
      </c>
    </row>
    <row r="57" spans="1:4" x14ac:dyDescent="0.25">
      <c r="A57" t="s">
        <v>107</v>
      </c>
      <c r="B57" s="6">
        <v>136150</v>
      </c>
      <c r="C57" s="6">
        <v>155550</v>
      </c>
      <c r="D57" s="6">
        <v>190050</v>
      </c>
    </row>
    <row r="58" spans="1:4" x14ac:dyDescent="0.25">
      <c r="A58" t="s">
        <v>117</v>
      </c>
      <c r="B58" s="6">
        <v>45150</v>
      </c>
      <c r="C58" s="6">
        <v>67200</v>
      </c>
      <c r="D58" s="6">
        <v>88900</v>
      </c>
    </row>
    <row r="59" spans="1:4" x14ac:dyDescent="0.25">
      <c r="A59" t="s">
        <v>157</v>
      </c>
      <c r="B59" s="6">
        <v>105050</v>
      </c>
      <c r="C59" s="6">
        <v>154350</v>
      </c>
      <c r="D59" s="6">
        <v>197850</v>
      </c>
    </row>
    <row r="61" spans="1:4" x14ac:dyDescent="0.25">
      <c r="A61" s="7" t="s">
        <v>0</v>
      </c>
    </row>
    <row r="62" spans="1:4" x14ac:dyDescent="0.25">
      <c r="A62" t="s">
        <v>80</v>
      </c>
      <c r="B62" s="6">
        <v>16650</v>
      </c>
      <c r="C62" s="6">
        <v>20800</v>
      </c>
      <c r="D62" s="6">
        <v>25450</v>
      </c>
    </row>
    <row r="63" spans="1:4" x14ac:dyDescent="0.25">
      <c r="A63" t="s">
        <v>123</v>
      </c>
      <c r="B63" s="6">
        <v>48200</v>
      </c>
      <c r="C63" s="6">
        <v>66200</v>
      </c>
      <c r="D63" s="6">
        <v>84250</v>
      </c>
    </row>
    <row r="64" spans="1:4" x14ac:dyDescent="0.25">
      <c r="A64" t="s">
        <v>124</v>
      </c>
      <c r="B64" s="6">
        <v>70450</v>
      </c>
      <c r="C64" s="6">
        <v>96200</v>
      </c>
      <c r="D64" s="6">
        <v>108150</v>
      </c>
    </row>
    <row r="65" spans="1:4" x14ac:dyDescent="0.25">
      <c r="A65" t="s">
        <v>155</v>
      </c>
      <c r="B65" s="6">
        <v>180100</v>
      </c>
      <c r="C65" s="6">
        <v>202050</v>
      </c>
      <c r="D65" s="6">
        <v>232450</v>
      </c>
    </row>
    <row r="67" spans="1:4" x14ac:dyDescent="0.25">
      <c r="A67" s="7" t="s">
        <v>5</v>
      </c>
    </row>
    <row r="68" spans="1:4" x14ac:dyDescent="0.25">
      <c r="A68" t="s">
        <v>8</v>
      </c>
      <c r="B68" s="6">
        <v>41400</v>
      </c>
      <c r="C68" s="6">
        <v>49450</v>
      </c>
      <c r="D68" s="6">
        <v>56950</v>
      </c>
    </row>
    <row r="69" spans="1:4" x14ac:dyDescent="0.25">
      <c r="A69" t="s">
        <v>9</v>
      </c>
      <c r="B69" s="6">
        <v>26050</v>
      </c>
      <c r="C69" s="6">
        <v>25150</v>
      </c>
      <c r="D69" s="6">
        <v>31650</v>
      </c>
    </row>
    <row r="70" spans="1:4" x14ac:dyDescent="0.25">
      <c r="A70" t="s">
        <v>12</v>
      </c>
      <c r="B70" s="6">
        <v>30200</v>
      </c>
      <c r="C70" s="6">
        <v>40750</v>
      </c>
      <c r="D70" s="6">
        <v>44750</v>
      </c>
    </row>
    <row r="71" spans="1:4" x14ac:dyDescent="0.25">
      <c r="A71" t="s">
        <v>13</v>
      </c>
      <c r="B71" s="6">
        <v>2950</v>
      </c>
      <c r="C71" s="6">
        <v>2350</v>
      </c>
      <c r="D71" s="6">
        <v>1900</v>
      </c>
    </row>
    <row r="72" spans="1:4" x14ac:dyDescent="0.25">
      <c r="A72" t="s">
        <v>15</v>
      </c>
      <c r="B72" s="6">
        <v>32350</v>
      </c>
      <c r="C72" s="6">
        <v>39950</v>
      </c>
      <c r="D72" s="6">
        <v>51550</v>
      </c>
    </row>
    <row r="73" spans="1:4" x14ac:dyDescent="0.25">
      <c r="A73" t="s">
        <v>16</v>
      </c>
      <c r="B73" s="6">
        <v>26450</v>
      </c>
      <c r="C73" s="6">
        <v>33150</v>
      </c>
      <c r="D73" s="6">
        <v>36450</v>
      </c>
    </row>
    <row r="74" spans="1:4" x14ac:dyDescent="0.25">
      <c r="A74" t="s">
        <v>17</v>
      </c>
      <c r="B74" s="6">
        <v>11800</v>
      </c>
      <c r="C74" s="6">
        <v>12900</v>
      </c>
      <c r="D74" s="6">
        <v>12800</v>
      </c>
    </row>
    <row r="75" spans="1:4" x14ac:dyDescent="0.25">
      <c r="A75" t="s">
        <v>18</v>
      </c>
      <c r="B75" s="6">
        <v>8200</v>
      </c>
      <c r="C75" s="6">
        <v>8300</v>
      </c>
      <c r="D75" s="6">
        <v>7800</v>
      </c>
    </row>
    <row r="76" spans="1:4" x14ac:dyDescent="0.25">
      <c r="A76" t="s">
        <v>20</v>
      </c>
      <c r="B76" s="6">
        <v>7150</v>
      </c>
      <c r="C76" s="6">
        <v>6000</v>
      </c>
      <c r="D76" s="6">
        <v>5050</v>
      </c>
    </row>
    <row r="77" spans="1:4" x14ac:dyDescent="0.25">
      <c r="A77" t="s">
        <v>21</v>
      </c>
      <c r="B77" s="6">
        <v>6300</v>
      </c>
      <c r="C77" s="6">
        <v>7200</v>
      </c>
      <c r="D77" s="6">
        <v>7800</v>
      </c>
    </row>
    <row r="78" spans="1:4" x14ac:dyDescent="0.25">
      <c r="A78" t="s">
        <v>23</v>
      </c>
      <c r="B78" s="6">
        <v>3350</v>
      </c>
      <c r="C78" s="6">
        <v>3000</v>
      </c>
      <c r="D78" s="6">
        <v>2850</v>
      </c>
    </row>
    <row r="79" spans="1:4" x14ac:dyDescent="0.25">
      <c r="A79" t="s">
        <v>24</v>
      </c>
      <c r="B79" s="6">
        <v>3150</v>
      </c>
      <c r="C79" s="6">
        <v>2500</v>
      </c>
      <c r="D79" s="6">
        <v>2200</v>
      </c>
    </row>
    <row r="80" spans="1:4" x14ac:dyDescent="0.25">
      <c r="A80" t="s">
        <v>25</v>
      </c>
      <c r="B80" s="6">
        <v>2600</v>
      </c>
      <c r="C80" s="6">
        <v>2500</v>
      </c>
      <c r="D80" s="6">
        <v>2450</v>
      </c>
    </row>
    <row r="81" spans="1:4" x14ac:dyDescent="0.25">
      <c r="A81" t="s">
        <v>27</v>
      </c>
      <c r="B81" s="6">
        <v>4300</v>
      </c>
      <c r="C81" s="6">
        <v>3050</v>
      </c>
      <c r="D81" s="6">
        <v>2850</v>
      </c>
    </row>
    <row r="82" spans="1:4" x14ac:dyDescent="0.25">
      <c r="A82" t="s">
        <v>28</v>
      </c>
      <c r="B82" s="6">
        <v>2250</v>
      </c>
      <c r="C82" s="6">
        <v>1850</v>
      </c>
      <c r="D82" s="6">
        <v>1850</v>
      </c>
    </row>
    <row r="83" spans="1:4" x14ac:dyDescent="0.25">
      <c r="A83" t="s">
        <v>29</v>
      </c>
      <c r="B83" s="6">
        <v>24350</v>
      </c>
      <c r="C83" s="6">
        <v>19150</v>
      </c>
      <c r="D83" s="6">
        <v>16700</v>
      </c>
    </row>
    <row r="84" spans="1:4" x14ac:dyDescent="0.25">
      <c r="A84" t="s">
        <v>31</v>
      </c>
      <c r="B84" s="6">
        <v>22650</v>
      </c>
      <c r="C84" s="6">
        <v>30700</v>
      </c>
      <c r="D84" s="6">
        <v>36200</v>
      </c>
    </row>
    <row r="85" spans="1:4" x14ac:dyDescent="0.25">
      <c r="A85" t="s">
        <v>32</v>
      </c>
      <c r="B85" s="6">
        <v>12150</v>
      </c>
      <c r="C85" s="6">
        <v>13200</v>
      </c>
      <c r="D85" s="6">
        <v>16450</v>
      </c>
    </row>
    <row r="86" spans="1:4" x14ac:dyDescent="0.25">
      <c r="A86" t="s">
        <v>37</v>
      </c>
      <c r="B86" s="6">
        <v>3250</v>
      </c>
      <c r="C86" s="6">
        <v>2700</v>
      </c>
      <c r="D86" s="6">
        <v>2200</v>
      </c>
    </row>
    <row r="87" spans="1:4" x14ac:dyDescent="0.25">
      <c r="A87" t="s">
        <v>38</v>
      </c>
      <c r="B87" s="6">
        <v>2850</v>
      </c>
      <c r="C87" s="6">
        <v>2050</v>
      </c>
      <c r="D87" s="6">
        <v>2000</v>
      </c>
    </row>
    <row r="88" spans="1:4" x14ac:dyDescent="0.25">
      <c r="A88" t="s">
        <v>40</v>
      </c>
      <c r="B88" s="6">
        <v>43550</v>
      </c>
      <c r="C88" s="6">
        <v>51300</v>
      </c>
      <c r="D88" s="6">
        <v>56250</v>
      </c>
    </row>
    <row r="89" spans="1:4" x14ac:dyDescent="0.25">
      <c r="A89" t="s">
        <v>41</v>
      </c>
      <c r="B89" s="6">
        <v>5400</v>
      </c>
      <c r="C89" s="6">
        <v>4900</v>
      </c>
      <c r="D89" s="6">
        <v>4300</v>
      </c>
    </row>
    <row r="90" spans="1:4" x14ac:dyDescent="0.25">
      <c r="A90" t="s">
        <v>42</v>
      </c>
      <c r="B90" s="6">
        <v>51900</v>
      </c>
      <c r="C90" s="6">
        <v>70950</v>
      </c>
      <c r="D90" s="6">
        <v>88100</v>
      </c>
    </row>
    <row r="91" spans="1:4" x14ac:dyDescent="0.25">
      <c r="A91" t="s">
        <v>43</v>
      </c>
      <c r="B91" s="6">
        <v>2000</v>
      </c>
      <c r="C91" s="6">
        <v>1600</v>
      </c>
      <c r="D91" s="6">
        <v>1700</v>
      </c>
    </row>
    <row r="92" spans="1:4" x14ac:dyDescent="0.25">
      <c r="A92" t="s">
        <v>44</v>
      </c>
      <c r="B92" s="6">
        <v>4050</v>
      </c>
      <c r="C92" s="6">
        <v>4250</v>
      </c>
      <c r="D92" s="6">
        <v>3950</v>
      </c>
    </row>
    <row r="93" spans="1:4" x14ac:dyDescent="0.25">
      <c r="A93" t="s">
        <v>45</v>
      </c>
      <c r="B93" s="6">
        <v>9900</v>
      </c>
      <c r="C93" s="6">
        <v>10150</v>
      </c>
      <c r="D93" s="6">
        <v>10750</v>
      </c>
    </row>
    <row r="94" spans="1:4" x14ac:dyDescent="0.25">
      <c r="A94" t="s">
        <v>46</v>
      </c>
      <c r="B94" s="6">
        <v>5400</v>
      </c>
      <c r="C94" s="6">
        <v>4250</v>
      </c>
      <c r="D94" s="6">
        <v>3750</v>
      </c>
    </row>
    <row r="95" spans="1:4" x14ac:dyDescent="0.25">
      <c r="A95" t="s">
        <v>47</v>
      </c>
      <c r="B95" s="6">
        <v>8250</v>
      </c>
      <c r="C95" s="6">
        <v>7550</v>
      </c>
      <c r="D95" s="6">
        <v>6600</v>
      </c>
    </row>
    <row r="96" spans="1:4" x14ac:dyDescent="0.25">
      <c r="A96" t="s">
        <v>48</v>
      </c>
      <c r="B96" s="6">
        <v>10000</v>
      </c>
      <c r="C96" s="6">
        <v>11300</v>
      </c>
      <c r="D96" s="6">
        <v>11250</v>
      </c>
    </row>
    <row r="97" spans="1:4" x14ac:dyDescent="0.25">
      <c r="A97" t="s">
        <v>49</v>
      </c>
      <c r="B97" s="6">
        <v>12400</v>
      </c>
      <c r="C97" s="6">
        <v>12500</v>
      </c>
      <c r="D97" s="6">
        <v>11200</v>
      </c>
    </row>
    <row r="98" spans="1:4" x14ac:dyDescent="0.25">
      <c r="A98" t="s">
        <v>50</v>
      </c>
      <c r="B98" s="6">
        <v>8350</v>
      </c>
      <c r="C98" s="6">
        <v>7300</v>
      </c>
      <c r="D98" s="6">
        <v>5700</v>
      </c>
    </row>
    <row r="99" spans="1:4" x14ac:dyDescent="0.25">
      <c r="A99" t="s">
        <v>51</v>
      </c>
      <c r="B99" s="6">
        <v>33850</v>
      </c>
      <c r="C99" s="6">
        <v>40250</v>
      </c>
      <c r="D99" s="6">
        <v>46500</v>
      </c>
    </row>
    <row r="100" spans="1:4" x14ac:dyDescent="0.25">
      <c r="A100" t="s">
        <v>52</v>
      </c>
      <c r="B100" s="6">
        <v>7650</v>
      </c>
      <c r="C100" s="6">
        <v>8550</v>
      </c>
      <c r="D100" s="6">
        <v>8800</v>
      </c>
    </row>
    <row r="101" spans="1:4" x14ac:dyDescent="0.25">
      <c r="A101" t="s">
        <v>53</v>
      </c>
      <c r="B101" s="6">
        <v>26900</v>
      </c>
      <c r="C101" s="6">
        <v>37100</v>
      </c>
      <c r="D101" s="6">
        <v>40650</v>
      </c>
    </row>
    <row r="102" spans="1:4" x14ac:dyDescent="0.25">
      <c r="A102" t="s">
        <v>55</v>
      </c>
      <c r="B102" s="6">
        <v>10650</v>
      </c>
      <c r="C102" s="6">
        <v>9450</v>
      </c>
      <c r="D102" s="6">
        <v>8750</v>
      </c>
    </row>
    <row r="103" spans="1:4" x14ac:dyDescent="0.25">
      <c r="A103" t="s">
        <v>56</v>
      </c>
      <c r="B103" s="6">
        <v>5050</v>
      </c>
      <c r="C103" s="6">
        <v>4500</v>
      </c>
      <c r="D103" s="6">
        <v>4000</v>
      </c>
    </row>
    <row r="104" spans="1:4" x14ac:dyDescent="0.25">
      <c r="A104" t="s">
        <v>57</v>
      </c>
      <c r="B104" s="6">
        <v>9450</v>
      </c>
      <c r="C104" s="6">
        <v>8900</v>
      </c>
      <c r="D104" s="6">
        <v>8100</v>
      </c>
    </row>
    <row r="105" spans="1:4" x14ac:dyDescent="0.25">
      <c r="A105" t="s">
        <v>58</v>
      </c>
      <c r="B105" s="6">
        <v>4800</v>
      </c>
      <c r="C105" s="6">
        <v>5000</v>
      </c>
      <c r="D105" s="6">
        <v>4850</v>
      </c>
    </row>
    <row r="106" spans="1:4" x14ac:dyDescent="0.25">
      <c r="A106" t="s">
        <v>60</v>
      </c>
      <c r="B106" s="6">
        <v>25950</v>
      </c>
      <c r="C106" s="6">
        <v>28350</v>
      </c>
      <c r="D106" s="6">
        <v>33550</v>
      </c>
    </row>
    <row r="107" spans="1:4" x14ac:dyDescent="0.25">
      <c r="A107" t="s">
        <v>61</v>
      </c>
      <c r="B107" s="6">
        <v>25500</v>
      </c>
      <c r="C107" s="6">
        <v>35750</v>
      </c>
      <c r="D107" s="6">
        <v>38500</v>
      </c>
    </row>
    <row r="108" spans="1:4" x14ac:dyDescent="0.25">
      <c r="A108" t="s">
        <v>62</v>
      </c>
      <c r="B108" s="6">
        <v>11050</v>
      </c>
      <c r="C108" s="6">
        <v>10050</v>
      </c>
      <c r="D108" s="6">
        <v>9950</v>
      </c>
    </row>
    <row r="109" spans="1:4" x14ac:dyDescent="0.25">
      <c r="A109" t="s">
        <v>63</v>
      </c>
      <c r="B109" s="6">
        <v>41600</v>
      </c>
      <c r="C109" s="6">
        <v>48100</v>
      </c>
      <c r="D109" s="6">
        <v>51900</v>
      </c>
    </row>
    <row r="110" spans="1:4" x14ac:dyDescent="0.25">
      <c r="A110" t="s">
        <v>64</v>
      </c>
      <c r="B110" s="6">
        <v>21550</v>
      </c>
      <c r="C110" s="6">
        <v>25400</v>
      </c>
      <c r="D110" s="6">
        <v>25450</v>
      </c>
    </row>
    <row r="111" spans="1:4" x14ac:dyDescent="0.25">
      <c r="A111" t="s">
        <v>65</v>
      </c>
      <c r="B111" s="6">
        <v>3950</v>
      </c>
      <c r="C111" s="6">
        <v>3750</v>
      </c>
      <c r="D111" s="6">
        <v>3450</v>
      </c>
    </row>
    <row r="112" spans="1:4" x14ac:dyDescent="0.25">
      <c r="A112" t="s">
        <v>66</v>
      </c>
      <c r="B112" s="6">
        <v>13350</v>
      </c>
      <c r="C112" s="6">
        <v>12500</v>
      </c>
      <c r="D112" s="6">
        <v>13300</v>
      </c>
    </row>
    <row r="113" spans="1:4" x14ac:dyDescent="0.25">
      <c r="A113" t="s">
        <v>67</v>
      </c>
      <c r="B113" s="6">
        <v>4950</v>
      </c>
      <c r="C113" s="6">
        <v>4500</v>
      </c>
      <c r="D113" s="6">
        <v>4850</v>
      </c>
    </row>
    <row r="114" spans="1:4" x14ac:dyDescent="0.25">
      <c r="A114" t="s">
        <v>68</v>
      </c>
      <c r="B114" s="6">
        <v>6400</v>
      </c>
      <c r="C114" s="6">
        <v>5100</v>
      </c>
      <c r="D114" s="6">
        <v>4200</v>
      </c>
    </row>
    <row r="115" spans="1:4" x14ac:dyDescent="0.25">
      <c r="A115" t="s">
        <v>69</v>
      </c>
      <c r="B115" s="6">
        <v>4150</v>
      </c>
      <c r="C115" s="6">
        <v>3700</v>
      </c>
      <c r="D115" s="6">
        <v>3200</v>
      </c>
    </row>
    <row r="116" spans="1:4" x14ac:dyDescent="0.25">
      <c r="A116" t="s">
        <v>71</v>
      </c>
      <c r="B116" s="6">
        <v>3850</v>
      </c>
      <c r="C116" s="6">
        <v>3100</v>
      </c>
      <c r="D116" s="6">
        <v>2150</v>
      </c>
    </row>
    <row r="117" spans="1:4" x14ac:dyDescent="0.25">
      <c r="A117" t="s">
        <v>76</v>
      </c>
      <c r="B117" s="6">
        <v>16200</v>
      </c>
      <c r="C117" s="6">
        <v>16600</v>
      </c>
      <c r="D117" s="6">
        <v>18600</v>
      </c>
    </row>
    <row r="118" spans="1:4" x14ac:dyDescent="0.25">
      <c r="A118" t="s">
        <v>77</v>
      </c>
      <c r="B118" s="6">
        <v>2050</v>
      </c>
      <c r="C118" s="6">
        <v>1550</v>
      </c>
      <c r="D118" s="6">
        <v>1250</v>
      </c>
    </row>
    <row r="119" spans="1:4" x14ac:dyDescent="0.25">
      <c r="A119" t="s">
        <v>78</v>
      </c>
      <c r="B119" s="6">
        <v>5450</v>
      </c>
      <c r="C119" s="6">
        <v>6150</v>
      </c>
      <c r="D119" s="6">
        <v>5800</v>
      </c>
    </row>
    <row r="120" spans="1:4" x14ac:dyDescent="0.25">
      <c r="A120" t="s">
        <v>79</v>
      </c>
      <c r="B120" s="6">
        <v>25400</v>
      </c>
      <c r="C120" s="6">
        <v>29150</v>
      </c>
      <c r="D120" s="6">
        <v>30500</v>
      </c>
    </row>
    <row r="121" spans="1:4" x14ac:dyDescent="0.25">
      <c r="A121" t="s">
        <v>83</v>
      </c>
      <c r="B121" s="6">
        <v>10050</v>
      </c>
      <c r="C121" s="6">
        <v>9550</v>
      </c>
      <c r="D121" s="6">
        <v>9600</v>
      </c>
    </row>
    <row r="122" spans="1:4" x14ac:dyDescent="0.25">
      <c r="A122" t="s">
        <v>84</v>
      </c>
      <c r="B122" s="6">
        <v>7950</v>
      </c>
      <c r="C122" s="6">
        <v>6700</v>
      </c>
      <c r="D122" s="6">
        <v>5500</v>
      </c>
    </row>
    <row r="123" spans="1:4" x14ac:dyDescent="0.25">
      <c r="A123" t="s">
        <v>87</v>
      </c>
      <c r="B123" s="6">
        <v>11150</v>
      </c>
      <c r="C123" s="6">
        <v>11400</v>
      </c>
      <c r="D123" s="6">
        <v>11300</v>
      </c>
    </row>
    <row r="124" spans="1:4" x14ac:dyDescent="0.25">
      <c r="A124" t="s">
        <v>89</v>
      </c>
      <c r="B124" s="6">
        <v>42200</v>
      </c>
      <c r="C124" s="6">
        <v>44350</v>
      </c>
      <c r="D124" s="6">
        <v>50200</v>
      </c>
    </row>
    <row r="125" spans="1:4" x14ac:dyDescent="0.25">
      <c r="A125" t="s">
        <v>90</v>
      </c>
      <c r="B125" s="6">
        <v>20500</v>
      </c>
      <c r="C125" s="6">
        <v>20850</v>
      </c>
      <c r="D125" s="6">
        <v>20600</v>
      </c>
    </row>
    <row r="126" spans="1:4" x14ac:dyDescent="0.25">
      <c r="A126" t="s">
        <v>92</v>
      </c>
      <c r="B126" s="6">
        <v>8650</v>
      </c>
      <c r="C126" s="6">
        <v>7750</v>
      </c>
      <c r="D126" s="6">
        <v>7950</v>
      </c>
    </row>
    <row r="127" spans="1:4" x14ac:dyDescent="0.25">
      <c r="A127" t="s">
        <v>93</v>
      </c>
      <c r="B127" s="6">
        <v>3750</v>
      </c>
      <c r="C127" s="6">
        <v>3100</v>
      </c>
      <c r="D127" s="6">
        <v>2550</v>
      </c>
    </row>
    <row r="128" spans="1:4" x14ac:dyDescent="0.25">
      <c r="A128" t="s">
        <v>97</v>
      </c>
      <c r="B128" s="6">
        <v>20700</v>
      </c>
      <c r="C128" s="6">
        <v>23000</v>
      </c>
      <c r="D128" s="6">
        <v>25050</v>
      </c>
    </row>
    <row r="129" spans="1:4" x14ac:dyDescent="0.25">
      <c r="A129" t="s">
        <v>98</v>
      </c>
      <c r="B129" s="6">
        <v>16750</v>
      </c>
      <c r="C129" s="6">
        <v>14050</v>
      </c>
      <c r="D129" s="6">
        <v>11750</v>
      </c>
    </row>
    <row r="130" spans="1:4" x14ac:dyDescent="0.25">
      <c r="A130" t="s">
        <v>100</v>
      </c>
      <c r="B130" s="6">
        <v>4950</v>
      </c>
      <c r="C130" s="6">
        <v>7200</v>
      </c>
      <c r="D130" s="6">
        <v>8750</v>
      </c>
    </row>
    <row r="131" spans="1:4" x14ac:dyDescent="0.25">
      <c r="A131" t="s">
        <v>101</v>
      </c>
      <c r="B131" s="6">
        <v>2400</v>
      </c>
      <c r="C131" s="6">
        <v>2350</v>
      </c>
      <c r="D131" s="6">
        <v>1800</v>
      </c>
    </row>
    <row r="132" spans="1:4" x14ac:dyDescent="0.25">
      <c r="A132" t="s">
        <v>102</v>
      </c>
      <c r="B132" s="6">
        <v>15450</v>
      </c>
      <c r="C132" s="6">
        <v>16350</v>
      </c>
      <c r="D132" s="6">
        <v>19350</v>
      </c>
    </row>
    <row r="133" spans="1:4" x14ac:dyDescent="0.25">
      <c r="A133" t="s">
        <v>103</v>
      </c>
      <c r="B133" s="6">
        <v>16750</v>
      </c>
      <c r="C133" s="6">
        <v>19250</v>
      </c>
      <c r="D133" s="6">
        <v>20650</v>
      </c>
    </row>
    <row r="134" spans="1:4" x14ac:dyDescent="0.25">
      <c r="A134" t="s">
        <v>104</v>
      </c>
      <c r="B134" s="6">
        <v>14950</v>
      </c>
      <c r="C134" s="6">
        <v>13450</v>
      </c>
      <c r="D134" s="6">
        <v>12600</v>
      </c>
    </row>
    <row r="135" spans="1:4" x14ac:dyDescent="0.25">
      <c r="A135" t="s">
        <v>105</v>
      </c>
      <c r="B135" s="6">
        <v>7250</v>
      </c>
      <c r="C135" s="6">
        <v>6100</v>
      </c>
      <c r="D135" s="6">
        <v>4950</v>
      </c>
    </row>
    <row r="136" spans="1:4" x14ac:dyDescent="0.25">
      <c r="A136" t="s">
        <v>106</v>
      </c>
      <c r="B136" s="6">
        <v>6950</v>
      </c>
      <c r="C136" s="6">
        <v>6850</v>
      </c>
      <c r="D136" s="6">
        <v>6300</v>
      </c>
    </row>
    <row r="137" spans="1:4" x14ac:dyDescent="0.25">
      <c r="A137" t="s">
        <v>109</v>
      </c>
      <c r="B137" s="6">
        <v>4550</v>
      </c>
      <c r="C137" s="6">
        <v>5200</v>
      </c>
      <c r="D137" s="6">
        <v>4950</v>
      </c>
    </row>
    <row r="138" spans="1:4" x14ac:dyDescent="0.25">
      <c r="A138" t="s">
        <v>110</v>
      </c>
      <c r="B138" s="6">
        <v>33650</v>
      </c>
      <c r="C138" s="6">
        <v>39400</v>
      </c>
      <c r="D138" s="6">
        <v>46250</v>
      </c>
    </row>
    <row r="139" spans="1:4" x14ac:dyDescent="0.25">
      <c r="A139" t="s">
        <v>111</v>
      </c>
      <c r="B139" s="6">
        <v>8800</v>
      </c>
      <c r="C139" s="6">
        <v>14850</v>
      </c>
      <c r="D139" s="6">
        <v>20550</v>
      </c>
    </row>
    <row r="140" spans="1:4" x14ac:dyDescent="0.25">
      <c r="A140" t="s">
        <v>112</v>
      </c>
      <c r="B140" s="6">
        <v>14300</v>
      </c>
      <c r="C140" s="6">
        <v>15100</v>
      </c>
      <c r="D140" s="6">
        <v>15500</v>
      </c>
    </row>
    <row r="141" spans="1:4" x14ac:dyDescent="0.25">
      <c r="A141" t="s">
        <v>116</v>
      </c>
      <c r="B141" s="6">
        <v>49450</v>
      </c>
      <c r="C141" s="6">
        <v>75250</v>
      </c>
      <c r="D141" s="6">
        <v>90800</v>
      </c>
    </row>
    <row r="142" spans="1:4" x14ac:dyDescent="0.25">
      <c r="A142" t="s">
        <v>118</v>
      </c>
      <c r="B142" s="6">
        <v>25900</v>
      </c>
      <c r="C142" s="6">
        <v>40000</v>
      </c>
      <c r="D142" s="6">
        <v>58500</v>
      </c>
    </row>
    <row r="143" spans="1:4" x14ac:dyDescent="0.25">
      <c r="A143" t="s">
        <v>120</v>
      </c>
      <c r="B143" s="6">
        <v>20400</v>
      </c>
      <c r="C143" s="6">
        <v>22700</v>
      </c>
      <c r="D143" s="6">
        <v>25150</v>
      </c>
    </row>
    <row r="144" spans="1:4" x14ac:dyDescent="0.25">
      <c r="A144" t="s">
        <v>125</v>
      </c>
      <c r="B144" s="6">
        <v>19050</v>
      </c>
      <c r="C144" s="6">
        <v>23500</v>
      </c>
      <c r="D144" s="6">
        <v>27350</v>
      </c>
    </row>
    <row r="145" spans="1:4" x14ac:dyDescent="0.25">
      <c r="A145" t="s">
        <v>126</v>
      </c>
      <c r="B145" s="6">
        <v>5550</v>
      </c>
      <c r="C145" s="6">
        <v>7750</v>
      </c>
      <c r="D145" s="6">
        <v>8650</v>
      </c>
    </row>
    <row r="146" spans="1:4" x14ac:dyDescent="0.25">
      <c r="A146" t="s">
        <v>130</v>
      </c>
      <c r="B146" s="6">
        <v>52650</v>
      </c>
      <c r="C146" s="6">
        <v>58250</v>
      </c>
      <c r="D146" s="6">
        <v>67750</v>
      </c>
    </row>
    <row r="147" spans="1:4" x14ac:dyDescent="0.25">
      <c r="A147" t="s">
        <v>131</v>
      </c>
      <c r="B147" s="6">
        <v>6550</v>
      </c>
      <c r="C147" s="6">
        <v>5950</v>
      </c>
      <c r="D147" s="6">
        <v>5100</v>
      </c>
    </row>
    <row r="148" spans="1:4" x14ac:dyDescent="0.25">
      <c r="A148" t="s">
        <v>132</v>
      </c>
      <c r="B148" s="6">
        <v>6850</v>
      </c>
      <c r="C148" s="6">
        <v>7000</v>
      </c>
      <c r="D148" s="6">
        <v>7150</v>
      </c>
    </row>
    <row r="149" spans="1:4" x14ac:dyDescent="0.25">
      <c r="A149" t="s">
        <v>134</v>
      </c>
      <c r="B149" s="6">
        <v>3850</v>
      </c>
      <c r="C149" s="6">
        <v>3500</v>
      </c>
      <c r="D149" s="6">
        <v>3300</v>
      </c>
    </row>
    <row r="150" spans="1:4" x14ac:dyDescent="0.25">
      <c r="A150" t="s">
        <v>135</v>
      </c>
      <c r="B150" s="6">
        <v>11600</v>
      </c>
      <c r="C150" s="6">
        <v>11250</v>
      </c>
      <c r="D150" s="6">
        <v>10650</v>
      </c>
    </row>
    <row r="151" spans="1:4" x14ac:dyDescent="0.25">
      <c r="A151" t="s">
        <v>136</v>
      </c>
      <c r="B151" s="6">
        <v>54200</v>
      </c>
      <c r="C151" s="6">
        <v>88450</v>
      </c>
      <c r="D151" s="6">
        <v>109400</v>
      </c>
    </row>
    <row r="152" spans="1:4" x14ac:dyDescent="0.25">
      <c r="A152" t="s">
        <v>137</v>
      </c>
      <c r="B152" s="6">
        <v>13600</v>
      </c>
      <c r="C152" s="6">
        <v>14200</v>
      </c>
      <c r="D152" s="6">
        <v>15750</v>
      </c>
    </row>
    <row r="153" spans="1:4" x14ac:dyDescent="0.25">
      <c r="A153" t="s">
        <v>138</v>
      </c>
      <c r="B153" s="6">
        <v>7400</v>
      </c>
      <c r="C153" s="6">
        <v>7400</v>
      </c>
      <c r="D153" s="6">
        <v>7500</v>
      </c>
    </row>
    <row r="154" spans="1:4" x14ac:dyDescent="0.25">
      <c r="A154" t="s">
        <v>139</v>
      </c>
      <c r="B154" s="6">
        <v>6200</v>
      </c>
      <c r="C154" s="6">
        <v>6250</v>
      </c>
      <c r="D154" s="6">
        <v>6550</v>
      </c>
    </row>
    <row r="155" spans="1:4" x14ac:dyDescent="0.25">
      <c r="A155" t="s">
        <v>140</v>
      </c>
      <c r="B155" s="6">
        <v>1700</v>
      </c>
      <c r="C155" s="6">
        <v>1200</v>
      </c>
      <c r="D155" s="6">
        <v>800</v>
      </c>
    </row>
    <row r="156" spans="1:4" x14ac:dyDescent="0.25">
      <c r="A156" t="s">
        <v>141</v>
      </c>
      <c r="B156" s="6">
        <v>54250</v>
      </c>
      <c r="C156" s="6">
        <v>61800</v>
      </c>
      <c r="D156" s="6">
        <v>73050</v>
      </c>
    </row>
    <row r="157" spans="1:4" x14ac:dyDescent="0.25">
      <c r="A157" t="s">
        <v>142</v>
      </c>
      <c r="B157" s="6">
        <v>5150</v>
      </c>
      <c r="C157" s="6">
        <v>4050</v>
      </c>
      <c r="D157" s="6">
        <v>3200</v>
      </c>
    </row>
    <row r="158" spans="1:4" x14ac:dyDescent="0.25">
      <c r="A158" t="s">
        <v>143</v>
      </c>
      <c r="B158" s="6">
        <v>3700</v>
      </c>
      <c r="C158" s="6">
        <v>3100</v>
      </c>
      <c r="D158" s="6">
        <v>2750</v>
      </c>
    </row>
    <row r="159" spans="1:4" x14ac:dyDescent="0.25">
      <c r="A159" t="s">
        <v>144</v>
      </c>
      <c r="B159" s="6">
        <v>7850</v>
      </c>
      <c r="C159" s="6">
        <v>6800</v>
      </c>
      <c r="D159" s="6">
        <v>5750</v>
      </c>
    </row>
    <row r="160" spans="1:4" x14ac:dyDescent="0.25">
      <c r="A160" t="s">
        <v>145</v>
      </c>
      <c r="B160" s="6">
        <v>3700</v>
      </c>
      <c r="C160" s="6">
        <v>2850</v>
      </c>
      <c r="D160" s="6">
        <v>2400</v>
      </c>
    </row>
    <row r="161" spans="1:4" x14ac:dyDescent="0.25">
      <c r="A161" t="s">
        <v>147</v>
      </c>
      <c r="B161" s="6">
        <v>11450</v>
      </c>
      <c r="C161" s="6">
        <v>9900</v>
      </c>
      <c r="D161" s="6">
        <v>8800</v>
      </c>
    </row>
    <row r="162" spans="1:4" x14ac:dyDescent="0.25">
      <c r="A162" t="s">
        <v>149</v>
      </c>
      <c r="B162" s="6">
        <v>4250</v>
      </c>
      <c r="C162" s="6">
        <v>3750</v>
      </c>
      <c r="D162" s="6">
        <v>3250</v>
      </c>
    </row>
    <row r="163" spans="1:4" x14ac:dyDescent="0.25">
      <c r="A163" t="s">
        <v>150</v>
      </c>
      <c r="B163" s="6">
        <v>9350</v>
      </c>
      <c r="C163" s="6">
        <v>8850</v>
      </c>
      <c r="D163" s="6">
        <v>8100</v>
      </c>
    </row>
    <row r="164" spans="1:4" x14ac:dyDescent="0.25">
      <c r="A164" t="s">
        <v>151</v>
      </c>
      <c r="B164" s="6">
        <v>7250</v>
      </c>
      <c r="C164" s="6">
        <v>6850</v>
      </c>
      <c r="D164" s="6">
        <v>6550</v>
      </c>
    </row>
    <row r="165" spans="1:4" x14ac:dyDescent="0.25">
      <c r="A165" t="s">
        <v>153</v>
      </c>
      <c r="B165" s="6">
        <v>34200</v>
      </c>
      <c r="C165" s="6">
        <v>46150</v>
      </c>
      <c r="D165" s="6">
        <v>51150</v>
      </c>
    </row>
    <row r="166" spans="1:4" x14ac:dyDescent="0.25">
      <c r="A166" t="s">
        <v>158</v>
      </c>
      <c r="B166" s="6">
        <v>10500</v>
      </c>
      <c r="C166" s="6">
        <v>15600</v>
      </c>
      <c r="D166" s="6">
        <v>21900</v>
      </c>
    </row>
    <row r="167" spans="1:4" x14ac:dyDescent="0.25">
      <c r="A167" t="s">
        <v>159</v>
      </c>
      <c r="B167" s="6">
        <v>11150</v>
      </c>
      <c r="C167" s="6">
        <v>12600</v>
      </c>
      <c r="D167" s="6">
        <v>12900</v>
      </c>
    </row>
    <row r="168" spans="1:4" x14ac:dyDescent="0.25">
      <c r="A168" t="s">
        <v>6</v>
      </c>
      <c r="B168" s="6">
        <v>1400</v>
      </c>
      <c r="C168" s="6">
        <v>1100</v>
      </c>
      <c r="D168" s="6">
        <v>1150</v>
      </c>
    </row>
    <row r="170" spans="1:4" ht="15.75" thickBot="1" x14ac:dyDescent="0.3">
      <c r="A170" s="9" t="s">
        <v>7</v>
      </c>
      <c r="B170" s="8">
        <v>5898750</v>
      </c>
      <c r="C170" s="8">
        <v>7218550</v>
      </c>
      <c r="D170" s="8">
        <v>9228350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92"/>
  <sheetViews>
    <sheetView topLeftCell="A4" zoomScaleNormal="100" workbookViewId="0">
      <selection activeCell="D42" sqref="D42"/>
    </sheetView>
  </sheetViews>
  <sheetFormatPr defaultRowHeight="12.75" x14ac:dyDescent="0.2"/>
  <cols>
    <col min="1" max="1" width="14.85546875" style="17" customWidth="1"/>
    <col min="2" max="2" width="10.5703125" style="17" bestFit="1" customWidth="1"/>
    <col min="3" max="3" width="12.7109375" style="17" bestFit="1" customWidth="1"/>
    <col min="4" max="4" width="10.5703125" style="17" bestFit="1" customWidth="1"/>
    <col min="5" max="5" width="12.7109375" style="17" bestFit="1" customWidth="1"/>
    <col min="6" max="6" width="9.140625" style="17"/>
    <col min="7" max="16384" width="9.140625" style="15"/>
  </cols>
  <sheetData>
    <row r="1" spans="1:5" ht="20.25" x14ac:dyDescent="0.3">
      <c r="A1" s="20" t="s">
        <v>196</v>
      </c>
    </row>
    <row r="2" spans="1:5" x14ac:dyDescent="0.2">
      <c r="A2" s="16" t="s">
        <v>195</v>
      </c>
    </row>
    <row r="7" spans="1:5" ht="15" x14ac:dyDescent="0.25">
      <c r="A7" s="7" t="s">
        <v>204</v>
      </c>
    </row>
    <row r="8" spans="1:5" x14ac:dyDescent="0.2">
      <c r="A8" s="17" t="s">
        <v>176</v>
      </c>
      <c r="B8" s="17" t="s">
        <v>197</v>
      </c>
      <c r="C8" s="17" t="s">
        <v>198</v>
      </c>
      <c r="D8" s="17" t="s">
        <v>202</v>
      </c>
      <c r="E8" s="17" t="s">
        <v>201</v>
      </c>
    </row>
    <row r="9" spans="1:5" x14ac:dyDescent="0.2">
      <c r="A9" s="18" t="s">
        <v>177</v>
      </c>
      <c r="B9" s="21">
        <v>-249853</v>
      </c>
      <c r="C9" s="19">
        <v>235940</v>
      </c>
      <c r="D9" s="21">
        <v>-201867</v>
      </c>
      <c r="E9" s="19">
        <v>192981</v>
      </c>
    </row>
    <row r="10" spans="1:5" x14ac:dyDescent="0.2">
      <c r="A10" s="18" t="s">
        <v>178</v>
      </c>
      <c r="B10" s="21">
        <v>-243830</v>
      </c>
      <c r="C10" s="19">
        <v>230438</v>
      </c>
      <c r="D10" s="21">
        <v>-223479</v>
      </c>
      <c r="E10" s="19">
        <v>214141</v>
      </c>
    </row>
    <row r="11" spans="1:5" x14ac:dyDescent="0.2">
      <c r="A11" s="18" t="s">
        <v>179</v>
      </c>
      <c r="B11" s="21">
        <v>-230847</v>
      </c>
      <c r="C11" s="19">
        <v>217970</v>
      </c>
      <c r="D11" s="21">
        <v>-224114</v>
      </c>
      <c r="E11" s="19">
        <v>214716</v>
      </c>
    </row>
    <row r="12" spans="1:5" x14ac:dyDescent="0.2">
      <c r="A12" s="18" t="s">
        <v>180</v>
      </c>
      <c r="B12" s="21">
        <v>-240402</v>
      </c>
      <c r="C12" s="19">
        <v>226873</v>
      </c>
      <c r="D12" s="21">
        <v>-226185</v>
      </c>
      <c r="E12" s="19">
        <v>215032</v>
      </c>
    </row>
    <row r="13" spans="1:5" x14ac:dyDescent="0.2">
      <c r="A13" s="18" t="s">
        <v>181</v>
      </c>
      <c r="B13" s="21">
        <v>-262279</v>
      </c>
      <c r="C13" s="19">
        <v>251146</v>
      </c>
      <c r="D13" s="21">
        <v>-228767</v>
      </c>
      <c r="E13" s="19">
        <v>221717</v>
      </c>
    </row>
    <row r="14" spans="1:5" x14ac:dyDescent="0.2">
      <c r="A14" s="18" t="s">
        <v>182</v>
      </c>
      <c r="B14" s="21">
        <v>-270376</v>
      </c>
      <c r="C14" s="19">
        <v>269354</v>
      </c>
      <c r="D14" s="21">
        <v>-215184</v>
      </c>
      <c r="E14" s="19">
        <v>210420</v>
      </c>
    </row>
    <row r="15" spans="1:5" x14ac:dyDescent="0.2">
      <c r="A15" s="18" t="s">
        <v>183</v>
      </c>
      <c r="B15" s="21">
        <v>-270086</v>
      </c>
      <c r="C15" s="19">
        <v>271537</v>
      </c>
      <c r="D15" s="21">
        <v>-217927</v>
      </c>
      <c r="E15" s="19">
        <v>210438</v>
      </c>
    </row>
    <row r="16" spans="1:5" x14ac:dyDescent="0.2">
      <c r="A16" s="18" t="s">
        <v>184</v>
      </c>
      <c r="B16" s="21">
        <v>-247309</v>
      </c>
      <c r="C16" s="19">
        <v>250846</v>
      </c>
      <c r="D16" s="21">
        <v>-178692</v>
      </c>
      <c r="E16" s="19">
        <v>171652</v>
      </c>
    </row>
    <row r="17" spans="1:5" x14ac:dyDescent="0.2">
      <c r="A17" s="18" t="s">
        <v>185</v>
      </c>
      <c r="B17" s="21">
        <v>-259824</v>
      </c>
      <c r="C17" s="19">
        <v>266884</v>
      </c>
      <c r="D17" s="21">
        <v>-152137</v>
      </c>
      <c r="E17" s="19">
        <v>144691</v>
      </c>
    </row>
    <row r="18" spans="1:5" x14ac:dyDescent="0.2">
      <c r="A18" s="18" t="s">
        <v>186</v>
      </c>
      <c r="B18" s="21">
        <v>-238253</v>
      </c>
      <c r="C18" s="19">
        <v>244384</v>
      </c>
      <c r="D18" s="21">
        <v>-135514</v>
      </c>
      <c r="E18" s="19">
        <v>128219</v>
      </c>
    </row>
    <row r="19" spans="1:5" x14ac:dyDescent="0.2">
      <c r="A19" s="18" t="s">
        <v>187</v>
      </c>
      <c r="B19" s="21">
        <v>-248267</v>
      </c>
      <c r="C19" s="19">
        <v>254641</v>
      </c>
      <c r="D19" s="21">
        <v>-143064</v>
      </c>
      <c r="E19" s="19">
        <v>137880</v>
      </c>
    </row>
    <row r="20" spans="1:5" x14ac:dyDescent="0.2">
      <c r="A20" s="18" t="s">
        <v>188</v>
      </c>
      <c r="B20" s="21">
        <v>-228414</v>
      </c>
      <c r="C20" s="19">
        <v>234884</v>
      </c>
      <c r="D20" s="21">
        <v>-134907</v>
      </c>
      <c r="E20" s="19">
        <v>136447</v>
      </c>
    </row>
    <row r="21" spans="1:5" x14ac:dyDescent="0.2">
      <c r="A21" s="18" t="s">
        <v>189</v>
      </c>
      <c r="B21" s="21">
        <v>-202675</v>
      </c>
      <c r="C21" s="19">
        <v>208074</v>
      </c>
      <c r="D21" s="21">
        <v>-107362</v>
      </c>
      <c r="E21" s="19">
        <v>119446</v>
      </c>
    </row>
    <row r="22" spans="1:5" x14ac:dyDescent="0.2">
      <c r="A22" s="18" t="s">
        <v>190</v>
      </c>
      <c r="B22" s="21">
        <v>-182929</v>
      </c>
      <c r="C22" s="19">
        <v>185549</v>
      </c>
      <c r="D22" s="21">
        <v>-91091</v>
      </c>
      <c r="E22" s="19">
        <v>105255</v>
      </c>
    </row>
    <row r="23" spans="1:5" x14ac:dyDescent="0.2">
      <c r="A23" s="18" t="s">
        <v>191</v>
      </c>
      <c r="B23" s="21">
        <v>-134149</v>
      </c>
      <c r="C23" s="19">
        <v>139562</v>
      </c>
      <c r="D23" s="21">
        <v>-63168</v>
      </c>
      <c r="E23" s="19">
        <v>82764</v>
      </c>
    </row>
    <row r="24" spans="1:5" x14ac:dyDescent="0.2">
      <c r="A24" s="18" t="s">
        <v>192</v>
      </c>
      <c r="B24" s="21">
        <v>-98062</v>
      </c>
      <c r="C24" s="19">
        <v>109678</v>
      </c>
      <c r="D24" s="21">
        <v>-37083</v>
      </c>
      <c r="E24" s="19">
        <v>56040</v>
      </c>
    </row>
    <row r="25" spans="1:5" x14ac:dyDescent="0.2">
      <c r="A25" s="18" t="s">
        <v>193</v>
      </c>
      <c r="B25" s="21">
        <v>-67285</v>
      </c>
      <c r="C25" s="19">
        <v>86613</v>
      </c>
      <c r="D25" s="21">
        <v>-18095</v>
      </c>
      <c r="E25" s="19">
        <v>36945</v>
      </c>
    </row>
    <row r="26" spans="1:5" x14ac:dyDescent="0.2">
      <c r="A26" s="18" t="s">
        <v>194</v>
      </c>
      <c r="B26" s="21">
        <v>-56992</v>
      </c>
      <c r="C26" s="19">
        <v>102267</v>
      </c>
      <c r="D26" s="21">
        <v>-9715</v>
      </c>
      <c r="E26" s="19">
        <v>27754</v>
      </c>
    </row>
    <row r="27" spans="1:5" x14ac:dyDescent="0.2">
      <c r="A27" s="18"/>
    </row>
    <row r="28" spans="1:5" x14ac:dyDescent="0.2">
      <c r="A28" s="18"/>
      <c r="B28" s="31">
        <f>SUM(B9:B26)</f>
        <v>-3731832</v>
      </c>
      <c r="C28" s="17">
        <f>SUM(C9:C26)</f>
        <v>3786640</v>
      </c>
      <c r="D28" s="31">
        <f>SUM(D9:D26)</f>
        <v>-2608351</v>
      </c>
      <c r="E28" s="17">
        <f>SUM(E9:E26)</f>
        <v>2626538</v>
      </c>
    </row>
    <row r="29" spans="1:5" x14ac:dyDescent="0.2">
      <c r="A29" s="18"/>
      <c r="C29" s="17">
        <v>7518472</v>
      </c>
      <c r="E29" s="31">
        <v>5234889</v>
      </c>
    </row>
    <row r="30" spans="1:5" x14ac:dyDescent="0.2">
      <c r="A30" s="18"/>
    </row>
    <row r="31" spans="1:5" ht="13.5" thickBot="1" x14ac:dyDescent="0.25">
      <c r="A31" s="18"/>
    </row>
    <row r="32" spans="1:5" ht="13.5" thickBot="1" x14ac:dyDescent="0.25">
      <c r="A32" s="18"/>
      <c r="B32" s="38" t="s">
        <v>215</v>
      </c>
      <c r="C32" s="41"/>
      <c r="D32" s="39" t="s">
        <v>216</v>
      </c>
      <c r="E32" s="40"/>
    </row>
    <row r="33" spans="1:5" x14ac:dyDescent="0.2">
      <c r="A33" s="18"/>
      <c r="B33" s="32">
        <f>SUM(B22:B26)</f>
        <v>-539417</v>
      </c>
      <c r="C33" s="17">
        <f>SUM(C22:C26)</f>
        <v>623669</v>
      </c>
      <c r="D33" s="31">
        <f>SUM(D22:D26)</f>
        <v>-219152</v>
      </c>
      <c r="E33" s="33">
        <f>SUM(E22:E26)</f>
        <v>308758</v>
      </c>
    </row>
    <row r="34" spans="1:5" x14ac:dyDescent="0.2">
      <c r="A34" s="18"/>
      <c r="B34" s="34"/>
      <c r="E34" s="33"/>
    </row>
    <row r="35" spans="1:5" ht="13.5" thickBot="1" x14ac:dyDescent="0.25">
      <c r="A35" s="18"/>
      <c r="B35" s="35"/>
      <c r="C35" s="36">
        <v>1163086</v>
      </c>
      <c r="D35" s="36"/>
      <c r="E35" s="37">
        <v>527910</v>
      </c>
    </row>
    <row r="36" spans="1:5" x14ac:dyDescent="0.2">
      <c r="A36" s="18"/>
      <c r="C36" s="17" t="s">
        <v>217</v>
      </c>
      <c r="E36" s="17" t="s">
        <v>218</v>
      </c>
    </row>
    <row r="37" spans="1:5" x14ac:dyDescent="0.2">
      <c r="A37" s="18"/>
    </row>
    <row r="38" spans="1:5" x14ac:dyDescent="0.2">
      <c r="A38" s="18"/>
      <c r="B38" s="17" t="s">
        <v>194</v>
      </c>
    </row>
    <row r="39" spans="1:5" x14ac:dyDescent="0.2">
      <c r="A39" s="18"/>
      <c r="B39" s="17">
        <v>159259</v>
      </c>
      <c r="D39" s="17">
        <v>37469</v>
      </c>
    </row>
    <row r="40" spans="1:5" x14ac:dyDescent="0.2">
      <c r="A40" s="18"/>
      <c r="B40" s="42">
        <v>2.1000000000000001E-2</v>
      </c>
      <c r="D40" s="42">
        <v>7.0000000000000001E-3</v>
      </c>
    </row>
    <row r="41" spans="1:5" x14ac:dyDescent="0.2">
      <c r="A41" s="18"/>
    </row>
    <row r="42" spans="1:5" x14ac:dyDescent="0.2">
      <c r="A42" s="18"/>
    </row>
    <row r="43" spans="1:5" x14ac:dyDescent="0.2">
      <c r="A43" s="18"/>
    </row>
    <row r="44" spans="1:5" x14ac:dyDescent="0.2">
      <c r="A44" s="18"/>
    </row>
    <row r="55" spans="1:5" ht="15" x14ac:dyDescent="0.25">
      <c r="A55" s="7" t="s">
        <v>203</v>
      </c>
    </row>
    <row r="56" spans="1:5" x14ac:dyDescent="0.2">
      <c r="A56" s="17" t="s">
        <v>176</v>
      </c>
      <c r="B56" s="17" t="s">
        <v>197</v>
      </c>
      <c r="C56" s="17" t="s">
        <v>198</v>
      </c>
      <c r="D56" s="17" t="s">
        <v>199</v>
      </c>
      <c r="E56" s="17" t="s">
        <v>200</v>
      </c>
    </row>
    <row r="57" spans="1:5" x14ac:dyDescent="0.2">
      <c r="A57" s="18" t="s">
        <v>177</v>
      </c>
      <c r="B57" s="21">
        <v>-249853</v>
      </c>
      <c r="C57" s="19">
        <v>235940</v>
      </c>
      <c r="D57" s="21">
        <v>-223511</v>
      </c>
      <c r="E57" s="19">
        <v>211697</v>
      </c>
    </row>
    <row r="58" spans="1:5" x14ac:dyDescent="0.2">
      <c r="A58" s="18" t="s">
        <v>178</v>
      </c>
      <c r="B58" s="21">
        <v>-243830</v>
      </c>
      <c r="C58" s="19">
        <v>230438</v>
      </c>
      <c r="D58" s="21">
        <v>-231518</v>
      </c>
      <c r="E58" s="19">
        <v>219558</v>
      </c>
    </row>
    <row r="59" spans="1:5" x14ac:dyDescent="0.2">
      <c r="A59" s="18" t="s">
        <v>179</v>
      </c>
      <c r="B59" s="21">
        <v>-230847</v>
      </c>
      <c r="C59" s="19">
        <v>217970</v>
      </c>
      <c r="D59" s="21">
        <v>-229834</v>
      </c>
      <c r="E59" s="19">
        <v>219382</v>
      </c>
    </row>
    <row r="60" spans="1:5" x14ac:dyDescent="0.2">
      <c r="A60" s="18" t="s">
        <v>180</v>
      </c>
      <c r="B60" s="21">
        <v>-240402</v>
      </c>
      <c r="C60" s="19">
        <v>226873</v>
      </c>
      <c r="D60" s="21">
        <v>-226866</v>
      </c>
      <c r="E60" s="19">
        <v>216198</v>
      </c>
    </row>
    <row r="61" spans="1:5" x14ac:dyDescent="0.2">
      <c r="A61" s="18" t="s">
        <v>181</v>
      </c>
      <c r="B61" s="21">
        <v>-262279</v>
      </c>
      <c r="C61" s="19">
        <v>251146</v>
      </c>
      <c r="D61" s="21">
        <v>-217890</v>
      </c>
      <c r="E61" s="19">
        <v>210770</v>
      </c>
    </row>
    <row r="62" spans="1:5" x14ac:dyDescent="0.2">
      <c r="A62" s="18" t="s">
        <v>182</v>
      </c>
      <c r="B62" s="21">
        <v>-270376</v>
      </c>
      <c r="C62" s="19">
        <v>269354</v>
      </c>
      <c r="D62" s="21">
        <v>-237110</v>
      </c>
      <c r="E62" s="19">
        <v>239254</v>
      </c>
    </row>
    <row r="63" spans="1:5" x14ac:dyDescent="0.2">
      <c r="A63" s="18" t="s">
        <v>183</v>
      </c>
      <c r="B63" s="21">
        <v>-270086</v>
      </c>
      <c r="C63" s="19">
        <v>271537</v>
      </c>
      <c r="D63" s="21">
        <v>-243265</v>
      </c>
      <c r="E63" s="19">
        <v>246902</v>
      </c>
    </row>
    <row r="64" spans="1:5" x14ac:dyDescent="0.2">
      <c r="A64" s="18" t="s">
        <v>184</v>
      </c>
      <c r="B64" s="21">
        <v>-247309</v>
      </c>
      <c r="C64" s="19">
        <v>250846</v>
      </c>
      <c r="D64" s="21">
        <v>-252830</v>
      </c>
      <c r="E64" s="19">
        <v>251628</v>
      </c>
    </row>
    <row r="65" spans="1:5" x14ac:dyDescent="0.2">
      <c r="A65" s="18" t="s">
        <v>185</v>
      </c>
      <c r="B65" s="21">
        <v>-259824</v>
      </c>
      <c r="C65" s="19">
        <v>266884</v>
      </c>
      <c r="D65" s="21">
        <v>-247665</v>
      </c>
      <c r="E65" s="19">
        <v>248829</v>
      </c>
    </row>
    <row r="66" spans="1:5" x14ac:dyDescent="0.2">
      <c r="A66" s="18" t="s">
        <v>186</v>
      </c>
      <c r="B66" s="21">
        <v>-238253</v>
      </c>
      <c r="C66" s="19">
        <v>244384</v>
      </c>
      <c r="D66" s="21">
        <v>-224842</v>
      </c>
      <c r="E66" s="19">
        <v>226182</v>
      </c>
    </row>
    <row r="67" spans="1:5" x14ac:dyDescent="0.2">
      <c r="A67" s="18" t="s">
        <v>187</v>
      </c>
      <c r="B67" s="21">
        <v>-248267</v>
      </c>
      <c r="C67" s="19">
        <v>254641</v>
      </c>
      <c r="D67" s="21">
        <v>-217285</v>
      </c>
      <c r="E67" s="19">
        <v>213721</v>
      </c>
    </row>
    <row r="68" spans="1:5" x14ac:dyDescent="0.2">
      <c r="A68" s="18" t="s">
        <v>188</v>
      </c>
      <c r="B68" s="21">
        <v>-228414</v>
      </c>
      <c r="C68" s="19">
        <v>234884</v>
      </c>
      <c r="D68" s="21">
        <v>-173076</v>
      </c>
      <c r="E68" s="19">
        <v>167209</v>
      </c>
    </row>
    <row r="69" spans="1:5" x14ac:dyDescent="0.2">
      <c r="A69" s="18" t="s">
        <v>189</v>
      </c>
      <c r="B69" s="21">
        <v>-202675</v>
      </c>
      <c r="C69" s="19">
        <v>208074</v>
      </c>
      <c r="D69" s="21">
        <v>-140939</v>
      </c>
      <c r="E69" s="19">
        <v>139649</v>
      </c>
    </row>
    <row r="70" spans="1:5" x14ac:dyDescent="0.2">
      <c r="A70" s="18" t="s">
        <v>190</v>
      </c>
      <c r="B70" s="21">
        <v>-182929</v>
      </c>
      <c r="C70" s="19">
        <v>185549</v>
      </c>
      <c r="D70" s="21">
        <v>-116246</v>
      </c>
      <c r="E70" s="19">
        <v>120803</v>
      </c>
    </row>
    <row r="71" spans="1:5" x14ac:dyDescent="0.2">
      <c r="A71" s="18" t="s">
        <v>191</v>
      </c>
      <c r="B71" s="21">
        <v>-134149</v>
      </c>
      <c r="C71" s="19">
        <v>139562</v>
      </c>
      <c r="D71" s="21">
        <v>-106085</v>
      </c>
      <c r="E71" s="19">
        <v>117967</v>
      </c>
    </row>
    <row r="72" spans="1:5" x14ac:dyDescent="0.2">
      <c r="A72" s="18" t="s">
        <v>192</v>
      </c>
      <c r="B72" s="21">
        <v>-98062</v>
      </c>
      <c r="C72" s="19">
        <v>109678</v>
      </c>
      <c r="D72" s="21">
        <v>-79710</v>
      </c>
      <c r="E72" s="19">
        <v>103162</v>
      </c>
    </row>
    <row r="73" spans="1:5" x14ac:dyDescent="0.2">
      <c r="A73" s="18" t="s">
        <v>193</v>
      </c>
      <c r="B73" s="21">
        <v>-67285</v>
      </c>
      <c r="C73" s="19">
        <v>86613</v>
      </c>
      <c r="D73" s="21">
        <v>-45310</v>
      </c>
      <c r="E73" s="19">
        <v>71784</v>
      </c>
    </row>
    <row r="74" spans="1:5" x14ac:dyDescent="0.2">
      <c r="A74" s="18" t="s">
        <v>194</v>
      </c>
      <c r="B74" s="21">
        <v>-56992</v>
      </c>
      <c r="C74" s="19">
        <v>102267</v>
      </c>
      <c r="D74" s="21">
        <v>-27853</v>
      </c>
      <c r="E74" s="19">
        <v>63819</v>
      </c>
    </row>
    <row r="75" spans="1:5" x14ac:dyDescent="0.2">
      <c r="A75" s="18"/>
    </row>
    <row r="76" spans="1:5" x14ac:dyDescent="0.2">
      <c r="A76" s="18"/>
    </row>
    <row r="77" spans="1:5" x14ac:dyDescent="0.2">
      <c r="A77" s="18"/>
    </row>
    <row r="78" spans="1:5" x14ac:dyDescent="0.2">
      <c r="A78" s="18"/>
    </row>
    <row r="79" spans="1:5" x14ac:dyDescent="0.2">
      <c r="A79" s="18"/>
    </row>
    <row r="80" spans="1:5" x14ac:dyDescent="0.2">
      <c r="A80" s="18"/>
    </row>
    <row r="81" spans="1:1" x14ac:dyDescent="0.2">
      <c r="A81" s="18"/>
    </row>
    <row r="82" spans="1:1" x14ac:dyDescent="0.2">
      <c r="A82" s="18"/>
    </row>
    <row r="83" spans="1:1" x14ac:dyDescent="0.2">
      <c r="A83" s="18"/>
    </row>
    <row r="84" spans="1:1" x14ac:dyDescent="0.2">
      <c r="A84" s="18"/>
    </row>
    <row r="85" spans="1:1" x14ac:dyDescent="0.2">
      <c r="A85" s="18"/>
    </row>
    <row r="86" spans="1:1" x14ac:dyDescent="0.2">
      <c r="A86" s="18"/>
    </row>
    <row r="87" spans="1:1" x14ac:dyDescent="0.2">
      <c r="A87" s="18"/>
    </row>
    <row r="88" spans="1:1" x14ac:dyDescent="0.2">
      <c r="A88" s="18"/>
    </row>
    <row r="89" spans="1:1" x14ac:dyDescent="0.2">
      <c r="A89" s="18"/>
    </row>
    <row r="90" spans="1:1" x14ac:dyDescent="0.2">
      <c r="A90" s="18"/>
    </row>
    <row r="91" spans="1:1" x14ac:dyDescent="0.2">
      <c r="A91" s="18"/>
    </row>
    <row r="92" spans="1:1" x14ac:dyDescent="0.2">
      <c r="A92" s="1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D19"/>
  <sheetViews>
    <sheetView zoomScaleNormal="100" workbookViewId="0">
      <selection activeCell="I29" sqref="I29"/>
    </sheetView>
  </sheetViews>
  <sheetFormatPr defaultRowHeight="15" x14ac:dyDescent="0.25"/>
  <cols>
    <col min="1" max="1" width="35.7109375" style="4" customWidth="1"/>
    <col min="2" max="2" width="11.42578125" style="4" customWidth="1"/>
    <col min="3" max="3" width="10.7109375" style="4" bestFit="1" customWidth="1"/>
    <col min="4" max="4" width="10.28515625" style="4" bestFit="1" customWidth="1"/>
    <col min="5" max="16384" width="9.140625" style="4"/>
  </cols>
  <sheetData>
    <row r="2" spans="1:4" x14ac:dyDescent="0.25">
      <c r="A2" s="7" t="s">
        <v>206</v>
      </c>
    </row>
    <row r="3" spans="1:4" x14ac:dyDescent="0.25">
      <c r="A3" s="4" t="s">
        <v>207</v>
      </c>
    </row>
    <row r="8" spans="1:4" x14ac:dyDescent="0.25">
      <c r="A8" s="7" t="s">
        <v>210</v>
      </c>
    </row>
    <row r="9" spans="1:4" x14ac:dyDescent="0.25">
      <c r="A9" s="4" t="s">
        <v>208</v>
      </c>
    </row>
    <row r="11" spans="1:4" x14ac:dyDescent="0.25">
      <c r="A11" s="22" t="s">
        <v>209</v>
      </c>
      <c r="B11" s="23">
        <v>2001</v>
      </c>
      <c r="C11" s="23">
        <v>2006</v>
      </c>
      <c r="D11" s="23">
        <v>2011</v>
      </c>
    </row>
    <row r="12" spans="1:4" x14ac:dyDescent="0.25">
      <c r="A12" s="5" t="s">
        <v>205</v>
      </c>
      <c r="B12" s="24">
        <v>523027</v>
      </c>
      <c r="C12" s="24">
        <v>563518</v>
      </c>
      <c r="D12" s="24">
        <v>598652</v>
      </c>
    </row>
    <row r="13" spans="1:4" x14ac:dyDescent="0.25">
      <c r="A13" s="5" t="s">
        <v>211</v>
      </c>
      <c r="B13" s="25">
        <v>567254</v>
      </c>
      <c r="C13" s="25">
        <v>604150</v>
      </c>
      <c r="D13" s="25">
        <v>650982</v>
      </c>
    </row>
    <row r="14" spans="1:4" x14ac:dyDescent="0.25">
      <c r="A14" s="26" t="s">
        <v>212</v>
      </c>
      <c r="B14" s="27">
        <v>1028859</v>
      </c>
      <c r="C14" s="27">
        <v>1045516</v>
      </c>
      <c r="D14" s="27">
        <v>1099199</v>
      </c>
    </row>
    <row r="15" spans="1:4" x14ac:dyDescent="0.25">
      <c r="A15" s="28" t="s">
        <v>214</v>
      </c>
      <c r="B15" s="27">
        <v>226271</v>
      </c>
      <c r="C15" s="27">
        <v>258385</v>
      </c>
      <c r="D15" s="27">
        <v>124936</v>
      </c>
    </row>
    <row r="16" spans="1:4" ht="15.75" thickBot="1" x14ac:dyDescent="0.3">
      <c r="A16" s="29" t="s">
        <v>213</v>
      </c>
      <c r="B16" s="30">
        <v>2345411</v>
      </c>
      <c r="C16" s="30">
        <v>2471569</v>
      </c>
      <c r="D16" s="30">
        <v>2473769</v>
      </c>
    </row>
    <row r="17" spans="2:4" ht="15.75" thickTop="1" x14ac:dyDescent="0.25"/>
    <row r="19" spans="2:4" x14ac:dyDescent="0.25">
      <c r="B19" s="6"/>
      <c r="C19" s="6"/>
      <c r="D19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Figure_data</vt:lpstr>
      <vt:lpstr>Fig2 Past &amp; Proj popn 1991-2031</vt:lpstr>
      <vt:lpstr>Fig5 NSW Age profiles 2001-14</vt:lpstr>
      <vt:lpstr>Fig6 Household types 2006-2011</vt:lpstr>
      <vt:lpstr>Figure</vt:lpstr>
    </vt:vector>
  </TitlesOfParts>
  <Company>ServiceFirst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Leung</dc:creator>
  <cp:lastModifiedBy>Adrian H Lewis</cp:lastModifiedBy>
  <dcterms:created xsi:type="dcterms:W3CDTF">2015-06-02T03:48:08Z</dcterms:created>
  <dcterms:modified xsi:type="dcterms:W3CDTF">2016-02-16T06:59:53Z</dcterms:modified>
</cp:coreProperties>
</file>