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30 October-5 November 2017\"/>
    </mc:Choice>
  </mc:AlternateContent>
  <bookViews>
    <workbookView xWindow="0" yWindow="0" windowWidth="21570" windowHeight="7560" firstSheet="3" activeTab="3"/>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5" i="1" l="1"/>
  <c r="H742" i="1"/>
  <c r="H741" i="1"/>
  <c r="H733" i="1"/>
  <c r="H727" i="1"/>
  <c r="H728" i="1"/>
  <c r="H729" i="1"/>
  <c r="H726" i="1"/>
  <c r="F726" i="1" l="1"/>
  <c r="F727" i="1"/>
  <c r="F728" i="1"/>
  <c r="F729" i="1"/>
  <c r="F733" i="1"/>
  <c r="F741" i="1"/>
  <c r="F742" i="1"/>
  <c r="F745"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<sst xmlns="http://schemas.openxmlformats.org/spreadsheetml/2006/main" count="222" uniqueCount="89">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</sst>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data_sheet'!$S$2:$S$745</c:f>
              <c:numCache>
                <c:formatCode>General</c:formatCode>
                <c:ptCount val="744"/>
                <c:pt idx="696">
                  <c:v>10.1</c:v>
                </c:pt>
                <c:pt idx="697">
                  <c:v>10.6</c:v>
                </c:pt>
                <c:pt idx="698">
                  <c:v>10.7</c:v>
                </c:pt>
                <c:pt idx="699">
                  <c:v>10.9</c:v>
                </c:pt>
                <c:pt idx="700">
                  <c:v>11.3</c:v>
                </c:pt>
                <c:pt idx="701">
                  <c:v>11.7</c:v>
                </c:pt>
                <c:pt idx="702">
                  <c:v>12</c:v>
                </c:pt>
                <c:pt idx="703">
                  <c:v>13.1</c:v>
                </c:pt>
                <c:pt idx="704">
                  <c:v>16.399999999999999</c:v>
                </c:pt>
                <c:pt idx="705">
                  <c:v>17.5</c:v>
                </c:pt>
                <c:pt idx="706">
                  <c:v>18.100000000000001</c:v>
                </c:pt>
                <c:pt idx="707">
                  <c:v>19.100000000000001</c:v>
                </c:pt>
                <c:pt idx="708">
                  <c:v>19.600000000000001</c:v>
                </c:pt>
                <c:pt idx="709">
                  <c:v>19.899999999999999</c:v>
                </c:pt>
                <c:pt idx="710">
                  <c:v>19.8</c:v>
                </c:pt>
                <c:pt idx="711">
                  <c:v>20</c:v>
                </c:pt>
                <c:pt idx="712">
                  <c:v>19.899999999999999</c:v>
                </c:pt>
                <c:pt idx="713">
                  <c:v>20</c:v>
                </c:pt>
                <c:pt idx="714">
                  <c:v>20</c:v>
                </c:pt>
                <c:pt idx="715">
                  <c:v>20</c:v>
                </c:pt>
                <c:pt idx="716">
                  <c:v>20.100000000000001</c:v>
                </c:pt>
                <c:pt idx="717">
                  <c:v>19.899999999999999</c:v>
                </c:pt>
                <c:pt idx="718">
                  <c:v>19.399999999999999</c:v>
                </c:pt>
                <c:pt idx="719">
                  <c:v>18.600000000000001</c:v>
                </c:pt>
                <c:pt idx="720">
                  <c:v>18</c:v>
                </c:pt>
                <c:pt idx="721">
                  <c:v>18.3</c:v>
                </c:pt>
                <c:pt idx="722">
                  <c:v>18</c:v>
                </c:pt>
                <c:pt idx="723">
                  <c:v>17.899999999999999</c:v>
                </c:pt>
                <c:pt idx="724">
                  <c:v>17.100000000000001</c:v>
                </c:pt>
                <c:pt idx="725">
                  <c:v>16.3</c:v>
                </c:pt>
                <c:pt idx="726">
                  <c:v>15.5</c:v>
                </c:pt>
                <c:pt idx="727">
                  <c:v>13.8</c:v>
                </c:pt>
                <c:pt idx="728">
                  <c:v>12</c:v>
                </c:pt>
                <c:pt idx="729">
                  <c:v>11.3</c:v>
                </c:pt>
                <c:pt idx="730">
                  <c:v>10.9</c:v>
                </c:pt>
                <c:pt idx="731">
                  <c:v>10</c:v>
                </c:pt>
                <c:pt idx="732">
                  <c:v>9.5</c:v>
                </c:pt>
                <c:pt idx="733">
                  <c:v>9.1999999999999993</c:v>
                </c:pt>
                <c:pt idx="734">
                  <c:v>9</c:v>
                </c:pt>
                <c:pt idx="735">
                  <c:v>8.6999999999999993</c:v>
                </c:pt>
                <c:pt idx="736">
                  <c:v>8.8000000000000007</c:v>
                </c:pt>
                <c:pt idx="737">
                  <c:v>8.1999999999999993</c:v>
                </c:pt>
                <c:pt idx="738">
                  <c:v>7.6</c:v>
                </c:pt>
                <c:pt idx="739">
                  <c:v>6.6</c:v>
                </c:pt>
                <c:pt idx="740">
                  <c:v>5.6</c:v>
                </c:pt>
                <c:pt idx="741">
                  <c:v>5.4</c:v>
                </c:pt>
                <c:pt idx="742">
                  <c:v>5.0999999999999996</c:v>
                </c:pt>
                <c:pt idx="743">
                  <c:v>4.9000000000000004</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36000960"/>
        <c:axId val="236001520"/>
      </c:lineChart>
      <c:catAx>
        <c:axId val="2360009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001520"/>
        <c:crossesAt val="-999"/>
        <c:auto val="1"/>
        <c:lblAlgn val="ctr"/>
        <c:lblOffset val="100"/>
        <c:tickLblSkip val="24"/>
        <c:noMultiLvlLbl val="0"/>
      </c:catAx>
      <c:valAx>
        <c:axId val="23600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00096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data_sheet'!$U$2:$U$745</c:f>
              <c:numCache>
                <c:formatCode>General</c:formatCode>
                <c:ptCount val="744"/>
                <c:pt idx="696">
                  <c:v>3.4</c:v>
                </c:pt>
                <c:pt idx="697">
                  <c:v>3.7</c:v>
                </c:pt>
                <c:pt idx="698">
                  <c:v>3.8</c:v>
                </c:pt>
                <c:pt idx="699">
                  <c:v>3.9</c:v>
                </c:pt>
                <c:pt idx="700">
                  <c:v>4.2</c:v>
                </c:pt>
                <c:pt idx="701">
                  <c:v>4.5999999999999996</c:v>
                </c:pt>
                <c:pt idx="702">
                  <c:v>4.7</c:v>
                </c:pt>
                <c:pt idx="703">
                  <c:v>5</c:v>
                </c:pt>
                <c:pt idx="704">
                  <c:v>5.7</c:v>
                </c:pt>
                <c:pt idx="705">
                  <c:v>6.1</c:v>
                </c:pt>
                <c:pt idx="706">
                  <c:v>6.2</c:v>
                </c:pt>
                <c:pt idx="707">
                  <c:v>6.6</c:v>
                </c:pt>
                <c:pt idx="708">
                  <c:v>6.7</c:v>
                </c:pt>
                <c:pt idx="709">
                  <c:v>6.7</c:v>
                </c:pt>
                <c:pt idx="710">
                  <c:v>6.6</c:v>
                </c:pt>
                <c:pt idx="711">
                  <c:v>6.6</c:v>
                </c:pt>
                <c:pt idx="712">
                  <c:v>6.4</c:v>
                </c:pt>
                <c:pt idx="713">
                  <c:v>6.3</c:v>
                </c:pt>
                <c:pt idx="714">
                  <c:v>6.1</c:v>
                </c:pt>
                <c:pt idx="715">
                  <c:v>6</c:v>
                </c:pt>
                <c:pt idx="716">
                  <c:v>6.1</c:v>
                </c:pt>
                <c:pt idx="717">
                  <c:v>6</c:v>
                </c:pt>
                <c:pt idx="718">
                  <c:v>5.8</c:v>
                </c:pt>
                <c:pt idx="719">
                  <c:v>5.3</c:v>
                </c:pt>
                <c:pt idx="720">
                  <c:v>5</c:v>
                </c:pt>
                <c:pt idx="721">
                  <c:v>4.8</c:v>
                </c:pt>
                <c:pt idx="722">
                  <c:v>4.4000000000000004</c:v>
                </c:pt>
                <c:pt idx="723">
                  <c:v>4.4000000000000004</c:v>
                </c:pt>
                <c:pt idx="728">
                  <c:v>1.6</c:v>
                </c:pt>
                <c:pt idx="729">
                  <c:v>1.1000000000000001</c:v>
                </c:pt>
                <c:pt idx="730">
                  <c:v>1</c:v>
                </c:pt>
                <c:pt idx="732">
                  <c:v>0.4</c:v>
                </c:pt>
                <c:pt idx="733">
                  <c:v>0.3</c:v>
                </c:pt>
                <c:pt idx="734">
                  <c:v>0.2</c:v>
                </c:pt>
                <c:pt idx="735">
                  <c:v>0.2</c:v>
                </c:pt>
                <c:pt idx="736">
                  <c:v>0.6</c:v>
                </c:pt>
                <c:pt idx="737">
                  <c:v>0.4</c:v>
                </c:pt>
                <c:pt idx="738">
                  <c:v>0.2</c:v>
                </c:pt>
                <c:pt idx="741">
                  <c:v>-0.7</c:v>
                </c:pt>
                <c:pt idx="742">
                  <c:v>-0.8</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36003760"/>
        <c:axId val="237223536"/>
      </c:lineChart>
      <c:catAx>
        <c:axId val="2360037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223536"/>
        <c:crossesAt val="-999"/>
        <c:auto val="1"/>
        <c:lblAlgn val="ctr"/>
        <c:lblOffset val="100"/>
        <c:tickLblSkip val="24"/>
        <c:noMultiLvlLbl val="0"/>
      </c:catAx>
      <c:valAx>
        <c:axId val="237223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00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01" workbookViewId="0" zoomToFit="1"/>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01"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8094" cy="607336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zoomScaleNormal="100"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opLeftCell="B1" workbookViewId="0">
      <selection activeCell="C2" sqref="C2"/>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43038</v>
      </c>
    </row>
    <row r="3" spans="1:5" ht="18" x14ac:dyDescent="0.25">
      <c r="A3" s="36" t="s">
        <v>76</v>
      </c>
      <c r="B3" s="37">
        <f>VLOOKUP($B$2,'Meta data_lookup'!$A$2:$D$5,2,FALSE)</f>
        <v>231804</v>
      </c>
      <c r="D3" s="38" t="s">
        <v>47</v>
      </c>
      <c r="E3" s="22">
        <v>43040</v>
      </c>
    </row>
    <row r="4" spans="1:5" ht="18" x14ac:dyDescent="0.25">
      <c r="A4" s="36" t="s">
        <v>77</v>
      </c>
      <c r="B4" s="37">
        <f>VLOOKUP($B$2,'Meta data_lookup'!$A$2:$D$5,3,FALSE)</f>
        <v>6596392</v>
      </c>
      <c r="D4" s="38" t="s">
        <v>48</v>
      </c>
      <c r="E4" s="39">
        <f>(E3-E2)*24</f>
        <v>48</v>
      </c>
    </row>
    <row r="5" spans="1:5" ht="18" x14ac:dyDescent="0.25">
      <c r="A5" s="36" t="s">
        <v>31</v>
      </c>
      <c r="B5" s="37">
        <f>VLOOKUP($B$2,'Meta data_lookup'!$A$2:$D$5,4,FALSE)</f>
        <v>294</v>
      </c>
      <c r="D5" s="38" t="s">
        <v>49</v>
      </c>
      <c r="E5" s="39">
        <f>COUNTIF('Raw data_sheet'!G2:G745,"Valid")</f>
        <v>40</v>
      </c>
    </row>
    <row r="6" spans="1:5" ht="18" x14ac:dyDescent="0.25">
      <c r="A6" s="36" t="s">
        <v>34</v>
      </c>
      <c r="B6" s="54" t="s">
        <v>80</v>
      </c>
      <c r="D6" s="38" t="s">
        <v>50</v>
      </c>
      <c r="E6" s="40">
        <f>E5/E4</f>
        <v>0.83333333333333337</v>
      </c>
    </row>
    <row r="7" spans="1:5" ht="18" x14ac:dyDescent="0.25">
      <c r="A7" s="36" t="s">
        <v>35</v>
      </c>
      <c r="B7" s="54" t="s">
        <v>86</v>
      </c>
      <c r="D7" s="38" t="s">
        <v>51</v>
      </c>
      <c r="E7" s="22">
        <v>43038</v>
      </c>
    </row>
    <row r="8" spans="1:5" ht="18" x14ac:dyDescent="0.25">
      <c r="A8" s="36" t="s">
        <v>33</v>
      </c>
      <c r="B8" s="20" t="s">
        <v>81</v>
      </c>
      <c r="D8" s="38" t="s">
        <v>52</v>
      </c>
      <c r="E8" s="22">
        <v>43040</v>
      </c>
    </row>
    <row r="9" spans="1:5" ht="18" x14ac:dyDescent="0.35">
      <c r="A9" s="41" t="s">
        <v>37</v>
      </c>
      <c r="B9" s="20" t="s">
        <v>81</v>
      </c>
      <c r="D9" s="38" t="s">
        <v>53</v>
      </c>
      <c r="E9" s="39">
        <f>(E8-E7)*24</f>
        <v>48</v>
      </c>
    </row>
    <row r="10" spans="1:5" ht="18" x14ac:dyDescent="0.35">
      <c r="A10" s="41" t="s">
        <v>38</v>
      </c>
      <c r="B10" s="20" t="s">
        <v>82</v>
      </c>
      <c r="D10" s="38" t="s">
        <v>54</v>
      </c>
      <c r="E10" s="39">
        <f>COUNTIF('Raw data_sheet'!J2:J745,"Valid")</f>
        <v>48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tabSelected="1" zoomScale="80" zoomScaleNormal="80" workbookViewId="0">
      <pane xSplit="1" ySplit="1" topLeftCell="B697" activePane="bottomRight" state="frozen"/>
      <selection pane="topRight" activeCell="B1" sqref="B1"/>
      <selection pane="bottomLeft" activeCell="A2" sqref="A2"/>
      <selection pane="bottomRight" activeCell="I1" sqref="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10</v>
      </c>
      <c r="C2" s="50">
        <v>1</v>
      </c>
      <c r="D2" s="50">
        <v>0</v>
      </c>
      <c r="E2" s="51">
        <f>DATE(A2,B2,C2)+TIME(D2,0,0)</f>
        <v>43009</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10</v>
      </c>
      <c r="C3" s="50">
        <f>C2</f>
        <v>1</v>
      </c>
      <c r="D3" s="50">
        <f>IF(D2=23,0,D2+1)</f>
        <v>1</v>
      </c>
      <c r="E3" s="51">
        <f>E2+0.0416666666666666</f>
        <v>43009.041666666664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10</v>
      </c>
      <c r="C4" s="50">
        <f t="shared" si="5"/>
        <v>1</v>
      </c>
      <c r="D4" s="50">
        <f t="shared" ref="D4:D67" si="6">IF(D3=23,0,D3+1)</f>
        <v>2</v>
      </c>
      <c r="E4" s="51">
        <f t="shared" ref="E4:E67" si="7">E3+0.0416666666666666</f>
        <v>43009.083333333328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10</v>
      </c>
      <c r="C5" s="50">
        <f t="shared" si="5"/>
        <v>1</v>
      </c>
      <c r="D5" s="50">
        <f t="shared" si="6"/>
        <v>3</v>
      </c>
      <c r="E5" s="51">
        <f t="shared" si="7"/>
        <v>43009.124999999993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10</v>
      </c>
      <c r="C6" s="50">
        <f t="shared" si="5"/>
        <v>1</v>
      </c>
      <c r="D6" s="50">
        <f t="shared" si="6"/>
        <v>4</v>
      </c>
      <c r="E6" s="51">
        <f t="shared" si="7"/>
        <v>43009.166666666657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10</v>
      </c>
      <c r="C7" s="50">
        <f t="shared" si="5"/>
        <v>1</v>
      </c>
      <c r="D7" s="50">
        <f t="shared" si="6"/>
        <v>5</v>
      </c>
      <c r="E7" s="51">
        <f t="shared" si="7"/>
        <v>43009.208333333321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v>10</v>
      </c>
      <c r="C8" s="50">
        <f t="shared" si="5"/>
        <v>1</v>
      </c>
      <c r="D8" s="50">
        <f t="shared" si="6"/>
        <v>6</v>
      </c>
      <c r="E8" s="51">
        <f t="shared" si="7"/>
        <v>43009.249999999985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10</v>
      </c>
      <c r="C9" s="50">
        <f t="shared" si="5"/>
        <v>1</v>
      </c>
      <c r="D9" s="50">
        <f t="shared" si="6"/>
        <v>7</v>
      </c>
      <c r="E9" s="51">
        <f t="shared" si="7"/>
        <v>43009.29166666665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10</v>
      </c>
      <c r="C10" s="50">
        <f t="shared" si="5"/>
        <v>1</v>
      </c>
      <c r="D10" s="50">
        <f t="shared" si="6"/>
        <v>8</v>
      </c>
      <c r="E10" s="51">
        <f t="shared" si="7"/>
        <v>43009.333333333314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10</v>
      </c>
      <c r="C11" s="50">
        <f t="shared" si="5"/>
        <v>1</v>
      </c>
      <c r="D11" s="50">
        <f t="shared" si="6"/>
        <v>9</v>
      </c>
      <c r="E11" s="51">
        <f t="shared" si="7"/>
        <v>43009.374999999978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10</v>
      </c>
      <c r="C12" s="50">
        <f t="shared" si="5"/>
        <v>1</v>
      </c>
      <c r="D12" s="50">
        <f t="shared" si="6"/>
        <v>10</v>
      </c>
      <c r="E12" s="51">
        <f t="shared" si="7"/>
        <v>43009.416666666642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10</v>
      </c>
      <c r="C13" s="50">
        <f t="shared" si="5"/>
        <v>1</v>
      </c>
      <c r="D13" s="50">
        <f t="shared" si="6"/>
        <v>11</v>
      </c>
      <c r="E13" s="51">
        <f t="shared" si="7"/>
        <v>43009.458333333307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10</v>
      </c>
      <c r="C14" s="50">
        <f t="shared" si="5"/>
        <v>1</v>
      </c>
      <c r="D14" s="50">
        <f t="shared" si="6"/>
        <v>12</v>
      </c>
      <c r="E14" s="51">
        <f t="shared" si="7"/>
        <v>43009.499999999971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10</v>
      </c>
      <c r="C15" s="50">
        <f t="shared" si="5"/>
        <v>1</v>
      </c>
      <c r="D15" s="50">
        <f t="shared" si="6"/>
        <v>13</v>
      </c>
      <c r="E15" s="51">
        <f t="shared" si="7"/>
        <v>43009.541666666635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10</v>
      </c>
      <c r="C16" s="50">
        <f t="shared" si="5"/>
        <v>1</v>
      </c>
      <c r="D16" s="50">
        <f t="shared" si="6"/>
        <v>14</v>
      </c>
      <c r="E16" s="51">
        <f t="shared" si="7"/>
        <v>43009.583333333299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10</v>
      </c>
      <c r="C17" s="50">
        <f t="shared" si="5"/>
        <v>1</v>
      </c>
      <c r="D17" s="50">
        <f t="shared" si="6"/>
        <v>15</v>
      </c>
      <c r="E17" s="51">
        <f t="shared" si="7"/>
        <v>43009.624999999964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10</v>
      </c>
      <c r="C18" s="50">
        <f t="shared" si="5"/>
        <v>1</v>
      </c>
      <c r="D18" s="50">
        <f t="shared" si="6"/>
        <v>16</v>
      </c>
      <c r="E18" s="51">
        <f t="shared" si="7"/>
        <v>43009.666666666628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10</v>
      </c>
      <c r="C19" s="50">
        <f t="shared" si="5"/>
        <v>1</v>
      </c>
      <c r="D19" s="50">
        <f t="shared" si="6"/>
        <v>17</v>
      </c>
      <c r="E19" s="51">
        <f t="shared" si="7"/>
        <v>43009.708333333292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10</v>
      </c>
      <c r="C20" s="50">
        <f t="shared" si="5"/>
        <v>1</v>
      </c>
      <c r="D20" s="50">
        <f t="shared" si="6"/>
        <v>18</v>
      </c>
      <c r="E20" s="51">
        <f t="shared" si="7"/>
        <v>43009.749999999956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10</v>
      </c>
      <c r="C21" s="50">
        <f t="shared" si="5"/>
        <v>1</v>
      </c>
      <c r="D21" s="50">
        <f t="shared" si="6"/>
        <v>19</v>
      </c>
      <c r="E21" s="51">
        <f t="shared" si="7"/>
        <v>43009.791666666621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10</v>
      </c>
      <c r="C22" s="50">
        <f t="shared" si="5"/>
        <v>1</v>
      </c>
      <c r="D22" s="50">
        <f t="shared" si="6"/>
        <v>20</v>
      </c>
      <c r="E22" s="51">
        <f t="shared" si="7"/>
        <v>43009.833333333285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10</v>
      </c>
      <c r="C23" s="50">
        <f t="shared" si="5"/>
        <v>1</v>
      </c>
      <c r="D23" s="50">
        <f t="shared" si="6"/>
        <v>21</v>
      </c>
      <c r="E23" s="51">
        <f t="shared" si="7"/>
        <v>43009.874999999949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10</v>
      </c>
      <c r="C24" s="50">
        <f t="shared" si="5"/>
        <v>1</v>
      </c>
      <c r="D24" s="50">
        <f t="shared" si="6"/>
        <v>22</v>
      </c>
      <c r="E24" s="51">
        <f t="shared" si="7"/>
        <v>43009.916666666613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10</v>
      </c>
      <c r="C25" s="50">
        <f t="shared" ref="C25" si="8">C24</f>
        <v>1</v>
      </c>
      <c r="D25" s="50">
        <f t="shared" si="6"/>
        <v>23</v>
      </c>
      <c r="E25" s="51">
        <f t="shared" si="7"/>
        <v>43009.958333333278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10</v>
      </c>
      <c r="C26" s="50">
        <f>C2+1</f>
        <v>2</v>
      </c>
      <c r="D26" s="50">
        <f t="shared" si="6"/>
        <v>0</v>
      </c>
      <c r="E26" s="51">
        <f t="shared" si="7"/>
        <v>43009.999999999942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10</v>
      </c>
      <c r="C27" s="50">
        <f t="shared" ref="C27:C90" si="11">C3+1</f>
        <v>2</v>
      </c>
      <c r="D27" s="50">
        <f t="shared" si="6"/>
        <v>1</v>
      </c>
      <c r="E27" s="51">
        <f t="shared" si="7"/>
        <v>43010.041666666606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10</v>
      </c>
      <c r="C28" s="50">
        <f t="shared" si="11"/>
        <v>2</v>
      </c>
      <c r="D28" s="50">
        <f t="shared" si="6"/>
        <v>2</v>
      </c>
      <c r="E28" s="51">
        <f t="shared" si="7"/>
        <v>43010.08333333327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10</v>
      </c>
      <c r="C29" s="50">
        <f t="shared" si="11"/>
        <v>2</v>
      </c>
      <c r="D29" s="50">
        <f t="shared" si="6"/>
        <v>3</v>
      </c>
      <c r="E29" s="51">
        <f t="shared" si="7"/>
        <v>43010.124999999935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10</v>
      </c>
      <c r="C30" s="50">
        <f t="shared" si="11"/>
        <v>2</v>
      </c>
      <c r="D30" s="50">
        <f t="shared" si="6"/>
        <v>4</v>
      </c>
      <c r="E30" s="51">
        <f t="shared" si="7"/>
        <v>43010.166666666599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10</v>
      </c>
      <c r="C31" s="50">
        <f t="shared" si="11"/>
        <v>2</v>
      </c>
      <c r="D31" s="50">
        <f t="shared" si="6"/>
        <v>5</v>
      </c>
      <c r="E31" s="51">
        <f t="shared" si="7"/>
        <v>43010.208333333263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10</v>
      </c>
      <c r="C32" s="50">
        <f t="shared" si="11"/>
        <v>2</v>
      </c>
      <c r="D32" s="50">
        <f t="shared" si="6"/>
        <v>6</v>
      </c>
      <c r="E32" s="51">
        <f t="shared" si="7"/>
        <v>43010.249999999927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10</v>
      </c>
      <c r="C33" s="50">
        <f t="shared" si="11"/>
        <v>2</v>
      </c>
      <c r="D33" s="50">
        <f t="shared" si="6"/>
        <v>7</v>
      </c>
      <c r="E33" s="51">
        <f t="shared" si="7"/>
        <v>43010.291666666591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10</v>
      </c>
      <c r="C34" s="50">
        <f t="shared" si="11"/>
        <v>2</v>
      </c>
      <c r="D34" s="50">
        <f t="shared" si="6"/>
        <v>8</v>
      </c>
      <c r="E34" s="51">
        <f t="shared" si="7"/>
        <v>43010.333333333256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10</v>
      </c>
      <c r="C35" s="50">
        <f t="shared" si="11"/>
        <v>2</v>
      </c>
      <c r="D35" s="50">
        <f t="shared" si="6"/>
        <v>9</v>
      </c>
      <c r="E35" s="51">
        <f t="shared" si="7"/>
        <v>43010.37499999992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10</v>
      </c>
      <c r="C36" s="50">
        <f t="shared" si="11"/>
        <v>2</v>
      </c>
      <c r="D36" s="50">
        <f t="shared" si="6"/>
        <v>10</v>
      </c>
      <c r="E36" s="51">
        <f t="shared" si="7"/>
        <v>43010.416666666584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10</v>
      </c>
      <c r="C37" s="50">
        <f t="shared" si="11"/>
        <v>2</v>
      </c>
      <c r="D37" s="50">
        <f t="shared" si="6"/>
        <v>11</v>
      </c>
      <c r="E37" s="51">
        <f t="shared" si="7"/>
        <v>43010.458333333248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10</v>
      </c>
      <c r="C38" s="50">
        <f t="shared" si="11"/>
        <v>2</v>
      </c>
      <c r="D38" s="50">
        <f t="shared" si="6"/>
        <v>12</v>
      </c>
      <c r="E38" s="51">
        <f t="shared" si="7"/>
        <v>43010.499999999913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10</v>
      </c>
      <c r="C39" s="50">
        <f t="shared" si="11"/>
        <v>2</v>
      </c>
      <c r="D39" s="50">
        <f t="shared" si="6"/>
        <v>13</v>
      </c>
      <c r="E39" s="51">
        <f t="shared" si="7"/>
        <v>43010.541666666577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10</v>
      </c>
      <c r="C40" s="50">
        <f t="shared" si="11"/>
        <v>2</v>
      </c>
      <c r="D40" s="50">
        <f t="shared" si="6"/>
        <v>14</v>
      </c>
      <c r="E40" s="51">
        <f t="shared" si="7"/>
        <v>43010.583333333241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10</v>
      </c>
      <c r="C41" s="50">
        <f t="shared" si="11"/>
        <v>2</v>
      </c>
      <c r="D41" s="50">
        <f t="shared" si="6"/>
        <v>15</v>
      </c>
      <c r="E41" s="51">
        <f t="shared" si="7"/>
        <v>43010.624999999905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10</v>
      </c>
      <c r="C42" s="50">
        <f t="shared" si="11"/>
        <v>2</v>
      </c>
      <c r="D42" s="50">
        <f t="shared" si="6"/>
        <v>16</v>
      </c>
      <c r="E42" s="51">
        <f t="shared" si="7"/>
        <v>43010.66666666657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10</v>
      </c>
      <c r="C43" s="50">
        <f t="shared" si="11"/>
        <v>2</v>
      </c>
      <c r="D43" s="50">
        <f t="shared" si="6"/>
        <v>17</v>
      </c>
      <c r="E43" s="51">
        <f t="shared" si="7"/>
        <v>43010.708333333234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10</v>
      </c>
      <c r="C44" s="50">
        <f t="shared" si="11"/>
        <v>2</v>
      </c>
      <c r="D44" s="50">
        <f t="shared" si="6"/>
        <v>18</v>
      </c>
      <c r="E44" s="51">
        <f t="shared" si="7"/>
        <v>43010.749999999898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10</v>
      </c>
      <c r="C45" s="50">
        <f t="shared" si="11"/>
        <v>2</v>
      </c>
      <c r="D45" s="50">
        <f t="shared" si="6"/>
        <v>19</v>
      </c>
      <c r="E45" s="51">
        <f t="shared" si="7"/>
        <v>43010.791666666562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10</v>
      </c>
      <c r="C46" s="50">
        <f t="shared" si="11"/>
        <v>2</v>
      </c>
      <c r="D46" s="50">
        <f t="shared" si="6"/>
        <v>20</v>
      </c>
      <c r="E46" s="51">
        <f t="shared" si="7"/>
        <v>43010.833333333227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10</v>
      </c>
      <c r="C47" s="50">
        <f t="shared" si="11"/>
        <v>2</v>
      </c>
      <c r="D47" s="50">
        <f t="shared" si="6"/>
        <v>21</v>
      </c>
      <c r="E47" s="51">
        <f t="shared" si="7"/>
        <v>43010.874999999891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10</v>
      </c>
      <c r="C48" s="50">
        <f t="shared" si="11"/>
        <v>2</v>
      </c>
      <c r="D48" s="50">
        <f t="shared" si="6"/>
        <v>22</v>
      </c>
      <c r="E48" s="51">
        <f t="shared" si="7"/>
        <v>43010.916666666555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10</v>
      </c>
      <c r="C49" s="50">
        <f t="shared" si="11"/>
        <v>2</v>
      </c>
      <c r="D49" s="50">
        <f t="shared" si="6"/>
        <v>23</v>
      </c>
      <c r="E49" s="51">
        <f t="shared" si="7"/>
        <v>43010.958333333219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10</v>
      </c>
      <c r="C50" s="50">
        <f t="shared" si="11"/>
        <v>3</v>
      </c>
      <c r="D50" s="50">
        <f t="shared" si="6"/>
        <v>0</v>
      </c>
      <c r="E50" s="51">
        <f t="shared" si="7"/>
        <v>43010.999999999884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10</v>
      </c>
      <c r="C51" s="50">
        <f t="shared" si="11"/>
        <v>3</v>
      </c>
      <c r="D51" s="50">
        <f t="shared" si="6"/>
        <v>1</v>
      </c>
      <c r="E51" s="51">
        <f t="shared" si="7"/>
        <v>43011.041666666548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10</v>
      </c>
      <c r="C52" s="50">
        <f t="shared" si="11"/>
        <v>3</v>
      </c>
      <c r="D52" s="50">
        <f t="shared" si="6"/>
        <v>2</v>
      </c>
      <c r="E52" s="51">
        <f t="shared" si="7"/>
        <v>43011.083333333212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10</v>
      </c>
      <c r="C53" s="50">
        <f t="shared" si="11"/>
        <v>3</v>
      </c>
      <c r="D53" s="50">
        <f t="shared" si="6"/>
        <v>3</v>
      </c>
      <c r="E53" s="51">
        <f t="shared" si="7"/>
        <v>43011.124999999876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10</v>
      </c>
      <c r="C54" s="50">
        <f t="shared" si="11"/>
        <v>3</v>
      </c>
      <c r="D54" s="50">
        <f t="shared" si="6"/>
        <v>4</v>
      </c>
      <c r="E54" s="51">
        <f t="shared" si="7"/>
        <v>43011.166666666541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10</v>
      </c>
      <c r="C55" s="50">
        <f t="shared" si="11"/>
        <v>3</v>
      </c>
      <c r="D55" s="50">
        <f t="shared" si="6"/>
        <v>5</v>
      </c>
      <c r="E55" s="51">
        <f t="shared" si="7"/>
        <v>43011.208333333205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10</v>
      </c>
      <c r="C56" s="50">
        <f t="shared" si="11"/>
        <v>3</v>
      </c>
      <c r="D56" s="50">
        <f t="shared" si="6"/>
        <v>6</v>
      </c>
      <c r="E56" s="51">
        <f t="shared" si="7"/>
        <v>43011.249999999869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10</v>
      </c>
      <c r="C57" s="50">
        <f t="shared" si="11"/>
        <v>3</v>
      </c>
      <c r="D57" s="50">
        <f t="shared" si="6"/>
        <v>7</v>
      </c>
      <c r="E57" s="51">
        <f t="shared" si="7"/>
        <v>43011.291666666533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10</v>
      </c>
      <c r="C58" s="50">
        <f t="shared" si="11"/>
        <v>3</v>
      </c>
      <c r="D58" s="50">
        <f t="shared" si="6"/>
        <v>8</v>
      </c>
      <c r="E58" s="51">
        <f t="shared" si="7"/>
        <v>43011.333333333198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10</v>
      </c>
      <c r="C59" s="50">
        <f t="shared" si="11"/>
        <v>3</v>
      </c>
      <c r="D59" s="50">
        <f t="shared" si="6"/>
        <v>9</v>
      </c>
      <c r="E59" s="51">
        <f t="shared" si="7"/>
        <v>43011.374999999862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10</v>
      </c>
      <c r="C60" s="50">
        <f t="shared" si="11"/>
        <v>3</v>
      </c>
      <c r="D60" s="50">
        <f t="shared" si="6"/>
        <v>10</v>
      </c>
      <c r="E60" s="51">
        <f t="shared" si="7"/>
        <v>43011.416666666526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10</v>
      </c>
      <c r="C61" s="50">
        <f t="shared" si="11"/>
        <v>3</v>
      </c>
      <c r="D61" s="50">
        <f t="shared" si="6"/>
        <v>11</v>
      </c>
      <c r="E61" s="51">
        <f t="shared" si="7"/>
        <v>43011.45833333319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10</v>
      </c>
      <c r="C62" s="50">
        <f t="shared" si="11"/>
        <v>3</v>
      </c>
      <c r="D62" s="50">
        <f t="shared" si="6"/>
        <v>12</v>
      </c>
      <c r="E62" s="51">
        <f t="shared" si="7"/>
        <v>43011.499999999854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10</v>
      </c>
      <c r="C63" s="50">
        <f t="shared" si="11"/>
        <v>3</v>
      </c>
      <c r="D63" s="50">
        <f t="shared" si="6"/>
        <v>13</v>
      </c>
      <c r="E63" s="51">
        <f t="shared" si="7"/>
        <v>43011.541666666519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10</v>
      </c>
      <c r="C64" s="50">
        <f t="shared" si="11"/>
        <v>3</v>
      </c>
      <c r="D64" s="50">
        <f t="shared" si="6"/>
        <v>14</v>
      </c>
      <c r="E64" s="51">
        <f t="shared" si="7"/>
        <v>43011.583333333183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10</v>
      </c>
      <c r="C65" s="50">
        <f t="shared" si="11"/>
        <v>3</v>
      </c>
      <c r="D65" s="50">
        <f t="shared" si="6"/>
        <v>15</v>
      </c>
      <c r="E65" s="51">
        <f t="shared" si="7"/>
        <v>43011.624999999847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10</v>
      </c>
      <c r="C66" s="50">
        <f t="shared" si="11"/>
        <v>3</v>
      </c>
      <c r="D66" s="50">
        <f t="shared" si="6"/>
        <v>16</v>
      </c>
      <c r="E66" s="51">
        <f t="shared" si="7"/>
        <v>43011.666666666511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10</v>
      </c>
      <c r="C67" s="50">
        <f t="shared" si="11"/>
        <v>3</v>
      </c>
      <c r="D67" s="50">
        <f t="shared" si="6"/>
        <v>17</v>
      </c>
      <c r="E67" s="51">
        <f t="shared" si="7"/>
        <v>43011.708333333176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10</v>
      </c>
      <c r="C68" s="50">
        <f t="shared" si="11"/>
        <v>3</v>
      </c>
      <c r="D68" s="50">
        <f t="shared" ref="D68:D131" si="17">IF(D67=23,0,D67+1)</f>
        <v>18</v>
      </c>
      <c r="E68" s="51">
        <f t="shared" ref="E68:E131" si="18">E67+0.0416666666666666</f>
        <v>43011.74999999984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10</v>
      </c>
      <c r="C69" s="50">
        <f t="shared" si="11"/>
        <v>3</v>
      </c>
      <c r="D69" s="50">
        <f t="shared" si="17"/>
        <v>19</v>
      </c>
      <c r="E69" s="51">
        <f t="shared" si="18"/>
        <v>43011.791666666504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10</v>
      </c>
      <c r="C70" s="50">
        <f t="shared" si="11"/>
        <v>3</v>
      </c>
      <c r="D70" s="50">
        <f t="shared" si="17"/>
        <v>20</v>
      </c>
      <c r="E70" s="51">
        <f t="shared" si="18"/>
        <v>43011.833333333168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10</v>
      </c>
      <c r="C71" s="50">
        <f t="shared" si="11"/>
        <v>3</v>
      </c>
      <c r="D71" s="50">
        <f t="shared" si="17"/>
        <v>21</v>
      </c>
      <c r="E71" s="51">
        <f t="shared" si="18"/>
        <v>43011.874999999833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10</v>
      </c>
      <c r="C72" s="50">
        <f t="shared" si="11"/>
        <v>3</v>
      </c>
      <c r="D72" s="50">
        <f t="shared" si="17"/>
        <v>22</v>
      </c>
      <c r="E72" s="51">
        <f t="shared" si="18"/>
        <v>43011.916666666497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10</v>
      </c>
      <c r="C73" s="50">
        <f t="shared" si="11"/>
        <v>3</v>
      </c>
      <c r="D73" s="50">
        <f t="shared" si="17"/>
        <v>23</v>
      </c>
      <c r="E73" s="51">
        <f t="shared" si="18"/>
        <v>43011.958333333161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10</v>
      </c>
      <c r="C74" s="50">
        <f t="shared" si="11"/>
        <v>4</v>
      </c>
      <c r="D74" s="50">
        <f t="shared" si="17"/>
        <v>0</v>
      </c>
      <c r="E74" s="51">
        <f t="shared" si="18"/>
        <v>43011.999999999825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10</v>
      </c>
      <c r="C75" s="50">
        <f t="shared" si="11"/>
        <v>4</v>
      </c>
      <c r="D75" s="50">
        <f t="shared" si="17"/>
        <v>1</v>
      </c>
      <c r="E75" s="51">
        <f t="shared" si="18"/>
        <v>43012.04166666649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10</v>
      </c>
      <c r="C76" s="50">
        <f t="shared" si="11"/>
        <v>4</v>
      </c>
      <c r="D76" s="50">
        <f t="shared" si="17"/>
        <v>2</v>
      </c>
      <c r="E76" s="51">
        <f t="shared" si="18"/>
        <v>43012.083333333154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10</v>
      </c>
      <c r="C77" s="50">
        <f t="shared" si="11"/>
        <v>4</v>
      </c>
      <c r="D77" s="50">
        <f t="shared" si="17"/>
        <v>3</v>
      </c>
      <c r="E77" s="51">
        <f t="shared" si="18"/>
        <v>43012.124999999818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10</v>
      </c>
      <c r="C78" s="50">
        <f t="shared" si="11"/>
        <v>4</v>
      </c>
      <c r="D78" s="50">
        <f t="shared" si="17"/>
        <v>4</v>
      </c>
      <c r="E78" s="51">
        <f t="shared" si="18"/>
        <v>43012.166666666482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10</v>
      </c>
      <c r="C79" s="50">
        <f t="shared" si="11"/>
        <v>4</v>
      </c>
      <c r="D79" s="50">
        <f t="shared" si="17"/>
        <v>5</v>
      </c>
      <c r="E79" s="51">
        <f t="shared" si="18"/>
        <v>43012.208333333147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10</v>
      </c>
      <c r="C80" s="50">
        <f t="shared" si="11"/>
        <v>4</v>
      </c>
      <c r="D80" s="50">
        <f t="shared" si="17"/>
        <v>6</v>
      </c>
      <c r="E80" s="51">
        <f t="shared" si="18"/>
        <v>43012.249999999811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10</v>
      </c>
      <c r="C81" s="50">
        <f t="shared" si="11"/>
        <v>4</v>
      </c>
      <c r="D81" s="50">
        <f t="shared" si="17"/>
        <v>7</v>
      </c>
      <c r="E81" s="51">
        <f t="shared" si="18"/>
        <v>43012.291666666475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10</v>
      </c>
      <c r="C82" s="50">
        <f t="shared" si="11"/>
        <v>4</v>
      </c>
      <c r="D82" s="50">
        <f t="shared" si="17"/>
        <v>8</v>
      </c>
      <c r="E82" s="51">
        <f t="shared" si="18"/>
        <v>43012.333333333139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10</v>
      </c>
      <c r="C83" s="50">
        <f t="shared" si="11"/>
        <v>4</v>
      </c>
      <c r="D83" s="50">
        <f t="shared" si="17"/>
        <v>9</v>
      </c>
      <c r="E83" s="51">
        <f t="shared" si="18"/>
        <v>43012.374999999804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10</v>
      </c>
      <c r="C84" s="50">
        <f t="shared" si="11"/>
        <v>4</v>
      </c>
      <c r="D84" s="50">
        <f t="shared" si="17"/>
        <v>10</v>
      </c>
      <c r="E84" s="51">
        <f t="shared" si="18"/>
        <v>43012.416666666468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10</v>
      </c>
      <c r="C85" s="50">
        <f t="shared" si="11"/>
        <v>4</v>
      </c>
      <c r="D85" s="50">
        <f t="shared" si="17"/>
        <v>11</v>
      </c>
      <c r="E85" s="51">
        <f t="shared" si="18"/>
        <v>43012.458333333132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10</v>
      </c>
      <c r="C86" s="50">
        <f t="shared" si="11"/>
        <v>4</v>
      </c>
      <c r="D86" s="50">
        <f t="shared" si="17"/>
        <v>12</v>
      </c>
      <c r="E86" s="51">
        <f t="shared" si="18"/>
        <v>43012.499999999796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10</v>
      </c>
      <c r="C87" s="50">
        <f t="shared" si="11"/>
        <v>4</v>
      </c>
      <c r="D87" s="50">
        <f t="shared" si="17"/>
        <v>13</v>
      </c>
      <c r="E87" s="51">
        <f t="shared" si="18"/>
        <v>43012.541666666461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10</v>
      </c>
      <c r="C88" s="50">
        <f t="shared" si="11"/>
        <v>4</v>
      </c>
      <c r="D88" s="50">
        <f t="shared" si="17"/>
        <v>14</v>
      </c>
      <c r="E88" s="51">
        <f t="shared" si="18"/>
        <v>43012.583333333125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10</v>
      </c>
      <c r="C89" s="50">
        <f t="shared" si="11"/>
        <v>4</v>
      </c>
      <c r="D89" s="50">
        <f t="shared" si="17"/>
        <v>15</v>
      </c>
      <c r="E89" s="51">
        <f t="shared" si="18"/>
        <v>43012.624999999789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10</v>
      </c>
      <c r="C90" s="50">
        <f t="shared" si="11"/>
        <v>4</v>
      </c>
      <c r="D90" s="50">
        <f t="shared" si="17"/>
        <v>16</v>
      </c>
      <c r="E90" s="51">
        <f t="shared" si="18"/>
        <v>43012.666666666453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10</v>
      </c>
      <c r="C91" s="50">
        <f t="shared" ref="C91:C154" si="20">C67+1</f>
        <v>4</v>
      </c>
      <c r="D91" s="50">
        <f t="shared" si="17"/>
        <v>17</v>
      </c>
      <c r="E91" s="51">
        <f t="shared" si="18"/>
        <v>43012.708333333117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10</v>
      </c>
      <c r="C92" s="50">
        <f t="shared" si="20"/>
        <v>4</v>
      </c>
      <c r="D92" s="50">
        <f t="shared" si="17"/>
        <v>18</v>
      </c>
      <c r="E92" s="51">
        <f t="shared" si="18"/>
        <v>43012.749999999782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10</v>
      </c>
      <c r="C93" s="50">
        <f t="shared" si="20"/>
        <v>4</v>
      </c>
      <c r="D93" s="50">
        <f t="shared" si="17"/>
        <v>19</v>
      </c>
      <c r="E93" s="51">
        <f t="shared" si="18"/>
        <v>43012.791666666446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10</v>
      </c>
      <c r="C94" s="50">
        <f t="shared" si="20"/>
        <v>4</v>
      </c>
      <c r="D94" s="50">
        <f t="shared" si="17"/>
        <v>20</v>
      </c>
      <c r="E94" s="51">
        <f t="shared" si="18"/>
        <v>43012.83333333311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10</v>
      </c>
      <c r="C95" s="50">
        <f t="shared" si="20"/>
        <v>4</v>
      </c>
      <c r="D95" s="50">
        <f t="shared" si="17"/>
        <v>21</v>
      </c>
      <c r="E95" s="51">
        <f t="shared" si="18"/>
        <v>43012.874999999774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10</v>
      </c>
      <c r="C96" s="50">
        <f t="shared" si="20"/>
        <v>4</v>
      </c>
      <c r="D96" s="50">
        <f t="shared" si="17"/>
        <v>22</v>
      </c>
      <c r="E96" s="51">
        <f t="shared" si="18"/>
        <v>43012.916666666439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10</v>
      </c>
      <c r="C97" s="50">
        <f t="shared" si="20"/>
        <v>4</v>
      </c>
      <c r="D97" s="50">
        <f t="shared" si="17"/>
        <v>23</v>
      </c>
      <c r="E97" s="51">
        <f t="shared" si="18"/>
        <v>43012.958333333103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10</v>
      </c>
      <c r="C98" s="50">
        <f t="shared" si="20"/>
        <v>5</v>
      </c>
      <c r="D98" s="50">
        <f t="shared" si="17"/>
        <v>0</v>
      </c>
      <c r="E98" s="51">
        <f t="shared" si="18"/>
        <v>43012.999999999767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10</v>
      </c>
      <c r="C99" s="50">
        <f t="shared" si="20"/>
        <v>5</v>
      </c>
      <c r="D99" s="50">
        <f t="shared" si="17"/>
        <v>1</v>
      </c>
      <c r="E99" s="51">
        <f t="shared" si="18"/>
        <v>43013.041666666431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10</v>
      </c>
      <c r="C100" s="50">
        <f t="shared" si="20"/>
        <v>5</v>
      </c>
      <c r="D100" s="50">
        <f t="shared" si="17"/>
        <v>2</v>
      </c>
      <c r="E100" s="51">
        <f t="shared" si="18"/>
        <v>43013.083333333096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10</v>
      </c>
      <c r="C101" s="50">
        <f t="shared" si="20"/>
        <v>5</v>
      </c>
      <c r="D101" s="50">
        <f t="shared" si="17"/>
        <v>3</v>
      </c>
      <c r="E101" s="51">
        <f t="shared" si="18"/>
        <v>43013.12499999976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10</v>
      </c>
      <c r="C102" s="50">
        <f t="shared" si="20"/>
        <v>5</v>
      </c>
      <c r="D102" s="50">
        <f t="shared" si="17"/>
        <v>4</v>
      </c>
      <c r="E102" s="51">
        <f t="shared" si="18"/>
        <v>43013.166666666424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10</v>
      </c>
      <c r="C103" s="50">
        <f t="shared" si="20"/>
        <v>5</v>
      </c>
      <c r="D103" s="50">
        <f t="shared" si="17"/>
        <v>5</v>
      </c>
      <c r="E103" s="51">
        <f t="shared" si="18"/>
        <v>43013.208333333088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10</v>
      </c>
      <c r="C104" s="50">
        <f t="shared" si="20"/>
        <v>5</v>
      </c>
      <c r="D104" s="50">
        <f t="shared" si="17"/>
        <v>6</v>
      </c>
      <c r="E104" s="51">
        <f t="shared" si="18"/>
        <v>43013.249999999753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10</v>
      </c>
      <c r="C105" s="50">
        <f t="shared" si="20"/>
        <v>5</v>
      </c>
      <c r="D105" s="50">
        <f t="shared" si="17"/>
        <v>7</v>
      </c>
      <c r="E105" s="51">
        <f t="shared" si="18"/>
        <v>43013.291666666417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10</v>
      </c>
      <c r="C106" s="50">
        <f t="shared" si="20"/>
        <v>5</v>
      </c>
      <c r="D106" s="50">
        <f t="shared" si="17"/>
        <v>8</v>
      </c>
      <c r="E106" s="51">
        <f t="shared" si="18"/>
        <v>43013.333333333081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10</v>
      </c>
      <c r="C107" s="50">
        <f t="shared" si="20"/>
        <v>5</v>
      </c>
      <c r="D107" s="50">
        <f t="shared" si="17"/>
        <v>9</v>
      </c>
      <c r="E107" s="51">
        <f t="shared" si="18"/>
        <v>43013.374999999745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10</v>
      </c>
      <c r="C108" s="50">
        <f t="shared" si="20"/>
        <v>5</v>
      </c>
      <c r="D108" s="50">
        <f t="shared" si="17"/>
        <v>10</v>
      </c>
      <c r="E108" s="51">
        <f t="shared" si="18"/>
        <v>43013.41666666641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10</v>
      </c>
      <c r="C109" s="50">
        <f t="shared" si="20"/>
        <v>5</v>
      </c>
      <c r="D109" s="50">
        <f t="shared" si="17"/>
        <v>11</v>
      </c>
      <c r="E109" s="51">
        <f t="shared" si="18"/>
        <v>43013.458333333074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10</v>
      </c>
      <c r="C110" s="50">
        <f t="shared" si="20"/>
        <v>5</v>
      </c>
      <c r="D110" s="50">
        <f t="shared" si="17"/>
        <v>12</v>
      </c>
      <c r="E110" s="51">
        <f t="shared" si="18"/>
        <v>43013.499999999738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10</v>
      </c>
      <c r="C111" s="50">
        <f t="shared" si="20"/>
        <v>5</v>
      </c>
      <c r="D111" s="50">
        <f t="shared" si="17"/>
        <v>13</v>
      </c>
      <c r="E111" s="51">
        <f t="shared" si="18"/>
        <v>43013.541666666402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10</v>
      </c>
      <c r="C112" s="50">
        <f t="shared" si="20"/>
        <v>5</v>
      </c>
      <c r="D112" s="50">
        <f t="shared" si="17"/>
        <v>14</v>
      </c>
      <c r="E112" s="51">
        <f t="shared" si="18"/>
        <v>43013.583333333067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10</v>
      </c>
      <c r="C113" s="50">
        <f t="shared" si="20"/>
        <v>5</v>
      </c>
      <c r="D113" s="50">
        <f t="shared" si="17"/>
        <v>15</v>
      </c>
      <c r="E113" s="51">
        <f t="shared" si="18"/>
        <v>43013.624999999731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10</v>
      </c>
      <c r="C114" s="50">
        <f t="shared" si="20"/>
        <v>5</v>
      </c>
      <c r="D114" s="50">
        <f t="shared" si="17"/>
        <v>16</v>
      </c>
      <c r="E114" s="51">
        <f t="shared" si="18"/>
        <v>43013.666666666395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10</v>
      </c>
      <c r="C115" s="50">
        <f t="shared" si="20"/>
        <v>5</v>
      </c>
      <c r="D115" s="50">
        <f t="shared" si="17"/>
        <v>17</v>
      </c>
      <c r="E115" s="51">
        <f t="shared" si="18"/>
        <v>43013.708333333059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10</v>
      </c>
      <c r="C116" s="50">
        <f t="shared" si="20"/>
        <v>5</v>
      </c>
      <c r="D116" s="50">
        <f t="shared" si="17"/>
        <v>18</v>
      </c>
      <c r="E116" s="51">
        <f t="shared" si="18"/>
        <v>43013.749999999724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10</v>
      </c>
      <c r="C117" s="50">
        <f t="shared" si="20"/>
        <v>5</v>
      </c>
      <c r="D117" s="50">
        <f t="shared" si="17"/>
        <v>19</v>
      </c>
      <c r="E117" s="51">
        <f t="shared" si="18"/>
        <v>43013.791666666388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10</v>
      </c>
      <c r="C118" s="50">
        <f t="shared" si="20"/>
        <v>5</v>
      </c>
      <c r="D118" s="50">
        <f t="shared" si="17"/>
        <v>20</v>
      </c>
      <c r="E118" s="51">
        <f t="shared" si="18"/>
        <v>43013.833333333052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10</v>
      </c>
      <c r="C119" s="50">
        <f t="shared" si="20"/>
        <v>5</v>
      </c>
      <c r="D119" s="50">
        <f t="shared" si="17"/>
        <v>21</v>
      </c>
      <c r="E119" s="51">
        <f t="shared" si="18"/>
        <v>43013.874999999716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10</v>
      </c>
      <c r="C120" s="50">
        <f t="shared" si="20"/>
        <v>5</v>
      </c>
      <c r="D120" s="50">
        <f t="shared" si="17"/>
        <v>22</v>
      </c>
      <c r="E120" s="51">
        <f t="shared" si="18"/>
        <v>43013.91666666638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10</v>
      </c>
      <c r="C121" s="50">
        <f t="shared" si="20"/>
        <v>5</v>
      </c>
      <c r="D121" s="50">
        <f t="shared" si="17"/>
        <v>23</v>
      </c>
      <c r="E121" s="51">
        <f t="shared" si="18"/>
        <v>43013.958333333045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10</v>
      </c>
      <c r="C122" s="50">
        <f t="shared" si="20"/>
        <v>6</v>
      </c>
      <c r="D122" s="50">
        <f t="shared" si="17"/>
        <v>0</v>
      </c>
      <c r="E122" s="51">
        <f t="shared" si="18"/>
        <v>43013.999999999709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10</v>
      </c>
      <c r="C123" s="50">
        <f t="shared" si="20"/>
        <v>6</v>
      </c>
      <c r="D123" s="50">
        <f t="shared" si="17"/>
        <v>1</v>
      </c>
      <c r="E123" s="51">
        <f t="shared" si="18"/>
        <v>43014.041666666373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10</v>
      </c>
      <c r="C124" s="50">
        <f t="shared" si="20"/>
        <v>6</v>
      </c>
      <c r="D124" s="50">
        <f t="shared" si="17"/>
        <v>2</v>
      </c>
      <c r="E124" s="51">
        <f t="shared" si="18"/>
        <v>43014.083333333037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10</v>
      </c>
      <c r="C125" s="50">
        <f t="shared" si="20"/>
        <v>6</v>
      </c>
      <c r="D125" s="50">
        <f t="shared" si="17"/>
        <v>3</v>
      </c>
      <c r="E125" s="51">
        <f t="shared" si="18"/>
        <v>43014.124999999702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10</v>
      </c>
      <c r="C126" s="50">
        <f t="shared" si="20"/>
        <v>6</v>
      </c>
      <c r="D126" s="50">
        <f t="shared" si="17"/>
        <v>4</v>
      </c>
      <c r="E126" s="51">
        <f t="shared" si="18"/>
        <v>43014.166666666366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10</v>
      </c>
      <c r="C127" s="50">
        <f t="shared" si="20"/>
        <v>6</v>
      </c>
      <c r="D127" s="50">
        <f t="shared" si="17"/>
        <v>5</v>
      </c>
      <c r="E127" s="51">
        <f t="shared" si="18"/>
        <v>43014.20833333303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10</v>
      </c>
      <c r="C128" s="50">
        <f t="shared" si="20"/>
        <v>6</v>
      </c>
      <c r="D128" s="50">
        <f t="shared" si="17"/>
        <v>6</v>
      </c>
      <c r="E128" s="51">
        <f t="shared" si="18"/>
        <v>43014.249999999694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10</v>
      </c>
      <c r="C129" s="50">
        <f t="shared" si="20"/>
        <v>6</v>
      </c>
      <c r="D129" s="50">
        <f t="shared" si="17"/>
        <v>7</v>
      </c>
      <c r="E129" s="51">
        <f t="shared" si="18"/>
        <v>43014.291666666359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10</v>
      </c>
      <c r="C130" s="50">
        <f t="shared" si="20"/>
        <v>6</v>
      </c>
      <c r="D130" s="50">
        <f t="shared" si="17"/>
        <v>8</v>
      </c>
      <c r="E130" s="51">
        <f t="shared" si="18"/>
        <v>43014.333333333023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10</v>
      </c>
      <c r="C131" s="50">
        <f t="shared" si="20"/>
        <v>6</v>
      </c>
      <c r="D131" s="50">
        <f t="shared" si="17"/>
        <v>9</v>
      </c>
      <c r="E131" s="51">
        <f t="shared" si="18"/>
        <v>43014.374999999687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10</v>
      </c>
      <c r="C132" s="50">
        <f t="shared" si="20"/>
        <v>6</v>
      </c>
      <c r="D132" s="50">
        <f t="shared" ref="D132:D195" si="26">IF(D131=23,0,D131+1)</f>
        <v>10</v>
      </c>
      <c r="E132" s="51">
        <f t="shared" ref="E132:E195" si="27">E131+0.0416666666666666</f>
        <v>43014.416666666351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10</v>
      </c>
      <c r="C133" s="50">
        <f t="shared" si="20"/>
        <v>6</v>
      </c>
      <c r="D133" s="50">
        <f t="shared" si="26"/>
        <v>11</v>
      </c>
      <c r="E133" s="51">
        <f t="shared" si="27"/>
        <v>43014.458333333016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10</v>
      </c>
      <c r="C134" s="50">
        <f t="shared" si="20"/>
        <v>6</v>
      </c>
      <c r="D134" s="50">
        <f t="shared" si="26"/>
        <v>12</v>
      </c>
      <c r="E134" s="51">
        <f t="shared" si="27"/>
        <v>43014.49999999968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10</v>
      </c>
      <c r="C135" s="50">
        <f t="shared" si="20"/>
        <v>6</v>
      </c>
      <c r="D135" s="50">
        <f t="shared" si="26"/>
        <v>13</v>
      </c>
      <c r="E135" s="51">
        <f t="shared" si="27"/>
        <v>43014.541666666344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10</v>
      </c>
      <c r="C136" s="50">
        <f t="shared" si="20"/>
        <v>6</v>
      </c>
      <c r="D136" s="50">
        <f t="shared" si="26"/>
        <v>14</v>
      </c>
      <c r="E136" s="51">
        <f t="shared" si="27"/>
        <v>43014.583333333008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10</v>
      </c>
      <c r="C137" s="50">
        <f t="shared" si="20"/>
        <v>6</v>
      </c>
      <c r="D137" s="50">
        <f t="shared" si="26"/>
        <v>15</v>
      </c>
      <c r="E137" s="51">
        <f t="shared" si="27"/>
        <v>43014.624999999673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10</v>
      </c>
      <c r="C138" s="50">
        <f t="shared" si="20"/>
        <v>6</v>
      </c>
      <c r="D138" s="50">
        <f t="shared" si="26"/>
        <v>16</v>
      </c>
      <c r="E138" s="51">
        <f t="shared" si="27"/>
        <v>43014.666666666337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10</v>
      </c>
      <c r="C139" s="50">
        <f t="shared" si="20"/>
        <v>6</v>
      </c>
      <c r="D139" s="50">
        <f t="shared" si="26"/>
        <v>17</v>
      </c>
      <c r="E139" s="51">
        <f t="shared" si="27"/>
        <v>43014.708333333001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10</v>
      </c>
      <c r="C140" s="50">
        <f t="shared" si="20"/>
        <v>6</v>
      </c>
      <c r="D140" s="50">
        <f t="shared" si="26"/>
        <v>18</v>
      </c>
      <c r="E140" s="51">
        <f t="shared" si="27"/>
        <v>43014.749999999665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10</v>
      </c>
      <c r="C141" s="50">
        <f t="shared" si="20"/>
        <v>6</v>
      </c>
      <c r="D141" s="50">
        <f t="shared" si="26"/>
        <v>19</v>
      </c>
      <c r="E141" s="51">
        <f t="shared" si="27"/>
        <v>43014.79166666633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10</v>
      </c>
      <c r="C142" s="50">
        <f t="shared" si="20"/>
        <v>6</v>
      </c>
      <c r="D142" s="50">
        <f t="shared" si="26"/>
        <v>20</v>
      </c>
      <c r="E142" s="51">
        <f t="shared" si="27"/>
        <v>43014.833333332994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10</v>
      </c>
      <c r="C143" s="50">
        <f t="shared" si="20"/>
        <v>6</v>
      </c>
      <c r="D143" s="50">
        <f t="shared" si="26"/>
        <v>21</v>
      </c>
      <c r="E143" s="51">
        <f t="shared" si="27"/>
        <v>43014.874999999658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10</v>
      </c>
      <c r="C144" s="50">
        <f t="shared" si="20"/>
        <v>6</v>
      </c>
      <c r="D144" s="50">
        <f t="shared" si="26"/>
        <v>22</v>
      </c>
      <c r="E144" s="51">
        <f t="shared" si="27"/>
        <v>43014.916666666322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2017</v>
      </c>
      <c r="B145" s="50">
        <f t="shared" si="19"/>
        <v>10</v>
      </c>
      <c r="C145" s="50">
        <f t="shared" si="20"/>
        <v>6</v>
      </c>
      <c r="D145" s="50">
        <f t="shared" si="26"/>
        <v>23</v>
      </c>
      <c r="E145" s="51">
        <f t="shared" si="27"/>
        <v>43014.958333332987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2017</v>
      </c>
      <c r="B146" s="50">
        <f t="shared" si="19"/>
        <v>10</v>
      </c>
      <c r="C146" s="50">
        <f t="shared" si="20"/>
        <v>7</v>
      </c>
      <c r="D146" s="50">
        <f t="shared" si="26"/>
        <v>0</v>
      </c>
      <c r="E146" s="51">
        <f t="shared" si="27"/>
        <v>43014.999999999651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2017</v>
      </c>
      <c r="B147" s="50">
        <f t="shared" si="19"/>
        <v>10</v>
      </c>
      <c r="C147" s="50">
        <f t="shared" si="20"/>
        <v>7</v>
      </c>
      <c r="D147" s="50">
        <f t="shared" si="26"/>
        <v>1</v>
      </c>
      <c r="E147" s="51">
        <f t="shared" si="27"/>
        <v>43015.041666666315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2017</v>
      </c>
      <c r="B148" s="50">
        <f t="shared" si="19"/>
        <v>10</v>
      </c>
      <c r="C148" s="50">
        <f t="shared" si="20"/>
        <v>7</v>
      </c>
      <c r="D148" s="50">
        <f t="shared" si="26"/>
        <v>2</v>
      </c>
      <c r="E148" s="51">
        <f t="shared" si="27"/>
        <v>43015.083333332979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2017</v>
      </c>
      <c r="B149" s="50">
        <f t="shared" si="19"/>
        <v>10</v>
      </c>
      <c r="C149" s="50">
        <f t="shared" si="20"/>
        <v>7</v>
      </c>
      <c r="D149" s="50">
        <f t="shared" si="26"/>
        <v>3</v>
      </c>
      <c r="E149" s="51">
        <f t="shared" si="27"/>
        <v>43015.124999999643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2017</v>
      </c>
      <c r="B150" s="50">
        <f t="shared" si="19"/>
        <v>10</v>
      </c>
      <c r="C150" s="50">
        <f t="shared" si="20"/>
        <v>7</v>
      </c>
      <c r="D150" s="50">
        <f t="shared" si="26"/>
        <v>4</v>
      </c>
      <c r="E150" s="51">
        <f t="shared" si="27"/>
        <v>43015.166666666308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2017</v>
      </c>
      <c r="B151" s="50">
        <f t="shared" si="19"/>
        <v>10</v>
      </c>
      <c r="C151" s="50">
        <f t="shared" si="20"/>
        <v>7</v>
      </c>
      <c r="D151" s="50">
        <f t="shared" si="26"/>
        <v>5</v>
      </c>
      <c r="E151" s="51">
        <f t="shared" si="27"/>
        <v>43015.208333332972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2017</v>
      </c>
      <c r="B152" s="50">
        <f t="shared" si="19"/>
        <v>10</v>
      </c>
      <c r="C152" s="50">
        <f t="shared" si="20"/>
        <v>7</v>
      </c>
      <c r="D152" s="50">
        <f t="shared" si="26"/>
        <v>6</v>
      </c>
      <c r="E152" s="51">
        <f t="shared" si="27"/>
        <v>43015.249999999636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2017</v>
      </c>
      <c r="B153" s="50">
        <f t="shared" si="19"/>
        <v>10</v>
      </c>
      <c r="C153" s="50">
        <f t="shared" si="20"/>
        <v>7</v>
      </c>
      <c r="D153" s="50">
        <f t="shared" si="26"/>
        <v>7</v>
      </c>
      <c r="E153" s="51">
        <f t="shared" si="27"/>
        <v>43015.2916666663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2017</v>
      </c>
      <c r="B154" s="50">
        <f t="shared" si="19"/>
        <v>10</v>
      </c>
      <c r="C154" s="50">
        <f t="shared" si="20"/>
        <v>7</v>
      </c>
      <c r="D154" s="50">
        <f t="shared" si="26"/>
        <v>8</v>
      </c>
      <c r="E154" s="51">
        <f t="shared" si="27"/>
        <v>43015.333333332965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10</v>
      </c>
      <c r="C155" s="50">
        <f t="shared" ref="C155:C218" si="29">C131+1</f>
        <v>7</v>
      </c>
      <c r="D155" s="50">
        <f t="shared" si="26"/>
        <v>9</v>
      </c>
      <c r="E155" s="51">
        <f t="shared" si="27"/>
        <v>43015.374999999629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2017</v>
      </c>
      <c r="B156" s="50">
        <f t="shared" si="28"/>
        <v>10</v>
      </c>
      <c r="C156" s="50">
        <f t="shared" si="29"/>
        <v>7</v>
      </c>
      <c r="D156" s="50">
        <f t="shared" si="26"/>
        <v>10</v>
      </c>
      <c r="E156" s="51">
        <f t="shared" si="27"/>
        <v>43015.416666666293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2017</v>
      </c>
      <c r="B157" s="50">
        <f t="shared" si="28"/>
        <v>10</v>
      </c>
      <c r="C157" s="50">
        <f t="shared" si="29"/>
        <v>7</v>
      </c>
      <c r="D157" s="50">
        <f t="shared" si="26"/>
        <v>11</v>
      </c>
      <c r="E157" s="51">
        <f t="shared" si="27"/>
        <v>43015.458333332957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2017</v>
      </c>
      <c r="B158" s="50">
        <f t="shared" si="28"/>
        <v>10</v>
      </c>
      <c r="C158" s="50">
        <f t="shared" si="29"/>
        <v>7</v>
      </c>
      <c r="D158" s="50">
        <f t="shared" si="26"/>
        <v>12</v>
      </c>
      <c r="E158" s="51">
        <f t="shared" si="27"/>
        <v>43015.499999999622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2017</v>
      </c>
      <c r="B159" s="50">
        <f t="shared" si="28"/>
        <v>10</v>
      </c>
      <c r="C159" s="50">
        <f t="shared" si="29"/>
        <v>7</v>
      </c>
      <c r="D159" s="50">
        <f t="shared" si="26"/>
        <v>13</v>
      </c>
      <c r="E159" s="51">
        <f t="shared" si="27"/>
        <v>43015.541666666286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2017</v>
      </c>
      <c r="B160" s="50">
        <f t="shared" si="28"/>
        <v>10</v>
      </c>
      <c r="C160" s="50">
        <f t="shared" si="29"/>
        <v>7</v>
      </c>
      <c r="D160" s="50">
        <f t="shared" si="26"/>
        <v>14</v>
      </c>
      <c r="E160" s="51">
        <f t="shared" si="27"/>
        <v>43015.58333333295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2017</v>
      </c>
      <c r="B161" s="50">
        <f t="shared" si="28"/>
        <v>10</v>
      </c>
      <c r="C161" s="50">
        <f t="shared" si="29"/>
        <v>7</v>
      </c>
      <c r="D161" s="50">
        <f t="shared" si="26"/>
        <v>15</v>
      </c>
      <c r="E161" s="51">
        <f t="shared" si="27"/>
        <v>43015.624999999614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2017</v>
      </c>
      <c r="B162" s="50">
        <f t="shared" si="28"/>
        <v>10</v>
      </c>
      <c r="C162" s="50">
        <f t="shared" si="29"/>
        <v>7</v>
      </c>
      <c r="D162" s="50">
        <f t="shared" si="26"/>
        <v>16</v>
      </c>
      <c r="E162" s="51">
        <f t="shared" si="27"/>
        <v>43015.666666666279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2017</v>
      </c>
      <c r="B163" s="50">
        <f t="shared" si="28"/>
        <v>10</v>
      </c>
      <c r="C163" s="50">
        <f t="shared" si="29"/>
        <v>7</v>
      </c>
      <c r="D163" s="50">
        <f t="shared" si="26"/>
        <v>17</v>
      </c>
      <c r="E163" s="51">
        <f t="shared" si="27"/>
        <v>43015.708333332943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2017</v>
      </c>
      <c r="B164" s="50">
        <f t="shared" si="28"/>
        <v>10</v>
      </c>
      <c r="C164" s="50">
        <f t="shared" si="29"/>
        <v>7</v>
      </c>
      <c r="D164" s="50">
        <f t="shared" si="26"/>
        <v>18</v>
      </c>
      <c r="E164" s="51">
        <f t="shared" si="27"/>
        <v>43015.749999999607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2017</v>
      </c>
      <c r="B165" s="50">
        <f t="shared" si="28"/>
        <v>10</v>
      </c>
      <c r="C165" s="50">
        <f t="shared" si="29"/>
        <v>7</v>
      </c>
      <c r="D165" s="50">
        <f t="shared" si="26"/>
        <v>19</v>
      </c>
      <c r="E165" s="51">
        <f t="shared" si="27"/>
        <v>43015.791666666271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2017</v>
      </c>
      <c r="B166" s="50">
        <f t="shared" si="28"/>
        <v>10</v>
      </c>
      <c r="C166" s="50">
        <f t="shared" si="29"/>
        <v>7</v>
      </c>
      <c r="D166" s="50">
        <f t="shared" si="26"/>
        <v>20</v>
      </c>
      <c r="E166" s="51">
        <f t="shared" si="27"/>
        <v>43015.833333332936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2017</v>
      </c>
      <c r="B167" s="50">
        <f t="shared" si="28"/>
        <v>10</v>
      </c>
      <c r="C167" s="50">
        <f t="shared" si="29"/>
        <v>7</v>
      </c>
      <c r="D167" s="50">
        <f t="shared" si="26"/>
        <v>21</v>
      </c>
      <c r="E167" s="51">
        <f t="shared" si="27"/>
        <v>43015.8749999996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2017</v>
      </c>
      <c r="B168" s="50">
        <f t="shared" si="28"/>
        <v>10</v>
      </c>
      <c r="C168" s="50">
        <f t="shared" si="29"/>
        <v>7</v>
      </c>
      <c r="D168" s="50">
        <f t="shared" si="26"/>
        <v>22</v>
      </c>
      <c r="E168" s="51">
        <f t="shared" si="27"/>
        <v>43015.916666666264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2017</v>
      </c>
      <c r="B169" s="50">
        <f t="shared" si="28"/>
        <v>10</v>
      </c>
      <c r="C169" s="50">
        <f t="shared" si="29"/>
        <v>7</v>
      </c>
      <c r="D169" s="50">
        <f t="shared" si="26"/>
        <v>23</v>
      </c>
      <c r="E169" s="51">
        <f t="shared" si="27"/>
        <v>43015.958333332928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2017</v>
      </c>
      <c r="B170" s="50">
        <f t="shared" si="28"/>
        <v>10</v>
      </c>
      <c r="C170" s="50">
        <f t="shared" si="29"/>
        <v>8</v>
      </c>
      <c r="D170" s="50">
        <f t="shared" si="26"/>
        <v>0</v>
      </c>
      <c r="E170" s="51">
        <f t="shared" si="27"/>
        <v>43015.999999999593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2017</v>
      </c>
      <c r="B171" s="50">
        <f t="shared" si="28"/>
        <v>10</v>
      </c>
      <c r="C171" s="50">
        <f t="shared" si="29"/>
        <v>8</v>
      </c>
      <c r="D171" s="50">
        <f t="shared" si="26"/>
        <v>1</v>
      </c>
      <c r="E171" s="51">
        <f t="shared" si="27"/>
        <v>43016.041666666257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2017</v>
      </c>
      <c r="B172" s="50">
        <f t="shared" si="28"/>
        <v>10</v>
      </c>
      <c r="C172" s="50">
        <f t="shared" si="29"/>
        <v>8</v>
      </c>
      <c r="D172" s="50">
        <f t="shared" si="26"/>
        <v>2</v>
      </c>
      <c r="E172" s="51">
        <f t="shared" si="27"/>
        <v>43016.083333332921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2017</v>
      </c>
      <c r="B173" s="50">
        <f t="shared" si="28"/>
        <v>10</v>
      </c>
      <c r="C173" s="50">
        <f t="shared" si="29"/>
        <v>8</v>
      </c>
      <c r="D173" s="50">
        <f t="shared" si="26"/>
        <v>3</v>
      </c>
      <c r="E173" s="51">
        <f t="shared" si="27"/>
        <v>43016.124999999585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2017</v>
      </c>
      <c r="B174" s="50">
        <f t="shared" si="28"/>
        <v>10</v>
      </c>
      <c r="C174" s="50">
        <f t="shared" si="29"/>
        <v>8</v>
      </c>
      <c r="D174" s="50">
        <f t="shared" si="26"/>
        <v>4</v>
      </c>
      <c r="E174" s="51">
        <f t="shared" si="27"/>
        <v>43016.16666666625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2017</v>
      </c>
      <c r="B175" s="50">
        <f t="shared" si="28"/>
        <v>10</v>
      </c>
      <c r="C175" s="50">
        <f t="shared" si="29"/>
        <v>8</v>
      </c>
      <c r="D175" s="50">
        <f t="shared" si="26"/>
        <v>5</v>
      </c>
      <c r="E175" s="51">
        <f t="shared" si="27"/>
        <v>43016.208333332914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2017</v>
      </c>
      <c r="B176" s="50">
        <f t="shared" si="28"/>
        <v>10</v>
      </c>
      <c r="C176" s="50">
        <f t="shared" si="29"/>
        <v>8</v>
      </c>
      <c r="D176" s="50">
        <f t="shared" si="26"/>
        <v>6</v>
      </c>
      <c r="E176" s="51">
        <f t="shared" si="27"/>
        <v>43016.249999999578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2017</v>
      </c>
      <c r="B177" s="50">
        <f t="shared" si="28"/>
        <v>10</v>
      </c>
      <c r="C177" s="50">
        <f t="shared" si="29"/>
        <v>8</v>
      </c>
      <c r="D177" s="50">
        <f t="shared" si="26"/>
        <v>7</v>
      </c>
      <c r="E177" s="51">
        <f t="shared" si="27"/>
        <v>43016.291666666242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2017</v>
      </c>
      <c r="B178" s="50">
        <f t="shared" si="28"/>
        <v>10</v>
      </c>
      <c r="C178" s="50">
        <f t="shared" si="29"/>
        <v>8</v>
      </c>
      <c r="D178" s="50">
        <f t="shared" si="26"/>
        <v>8</v>
      </c>
      <c r="E178" s="51">
        <f t="shared" si="27"/>
        <v>43016.333333332906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2017</v>
      </c>
      <c r="B179" s="50">
        <f t="shared" si="28"/>
        <v>10</v>
      </c>
      <c r="C179" s="50">
        <f t="shared" si="29"/>
        <v>8</v>
      </c>
      <c r="D179" s="50">
        <f t="shared" si="26"/>
        <v>9</v>
      </c>
      <c r="E179" s="51">
        <f t="shared" si="27"/>
        <v>43016.374999999571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2017</v>
      </c>
      <c r="B180" s="50">
        <f t="shared" si="28"/>
        <v>10</v>
      </c>
      <c r="C180" s="50">
        <f t="shared" si="29"/>
        <v>8</v>
      </c>
      <c r="D180" s="50">
        <f t="shared" si="26"/>
        <v>10</v>
      </c>
      <c r="E180" s="51">
        <f t="shared" si="27"/>
        <v>43016.416666666235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2017</v>
      </c>
      <c r="B181" s="50">
        <f t="shared" si="28"/>
        <v>10</v>
      </c>
      <c r="C181" s="50">
        <f t="shared" si="29"/>
        <v>8</v>
      </c>
      <c r="D181" s="50">
        <f t="shared" si="26"/>
        <v>11</v>
      </c>
      <c r="E181" s="51">
        <f t="shared" si="27"/>
        <v>43016.458333332899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2017</v>
      </c>
      <c r="B182" s="50">
        <f t="shared" si="28"/>
        <v>10</v>
      </c>
      <c r="C182" s="50">
        <f t="shared" si="29"/>
        <v>8</v>
      </c>
      <c r="D182" s="50">
        <f t="shared" si="26"/>
        <v>12</v>
      </c>
      <c r="E182" s="51">
        <f t="shared" si="27"/>
        <v>43016.499999999563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2017</v>
      </c>
      <c r="B183" s="50">
        <f t="shared" si="28"/>
        <v>10</v>
      </c>
      <c r="C183" s="50">
        <f t="shared" si="29"/>
        <v>8</v>
      </c>
      <c r="D183" s="50">
        <f t="shared" si="26"/>
        <v>13</v>
      </c>
      <c r="E183" s="51">
        <f t="shared" si="27"/>
        <v>43016.541666666228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2017</v>
      </c>
      <c r="B184" s="50">
        <f t="shared" si="28"/>
        <v>10</v>
      </c>
      <c r="C184" s="50">
        <f t="shared" si="29"/>
        <v>8</v>
      </c>
      <c r="D184" s="50">
        <f t="shared" si="26"/>
        <v>14</v>
      </c>
      <c r="E184" s="51">
        <f t="shared" si="27"/>
        <v>43016.583333332892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2017</v>
      </c>
      <c r="B185" s="50">
        <f t="shared" si="28"/>
        <v>10</v>
      </c>
      <c r="C185" s="50">
        <f t="shared" si="29"/>
        <v>8</v>
      </c>
      <c r="D185" s="50">
        <f t="shared" si="26"/>
        <v>15</v>
      </c>
      <c r="E185" s="51">
        <f t="shared" si="27"/>
        <v>43016.624999999556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2017</v>
      </c>
      <c r="B186" s="50">
        <f t="shared" si="28"/>
        <v>10</v>
      </c>
      <c r="C186" s="50">
        <f t="shared" si="29"/>
        <v>8</v>
      </c>
      <c r="D186" s="50">
        <f t="shared" si="26"/>
        <v>16</v>
      </c>
      <c r="E186" s="51">
        <f t="shared" si="27"/>
        <v>43016.66666666622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2017</v>
      </c>
      <c r="B187" s="50">
        <f t="shared" si="28"/>
        <v>10</v>
      </c>
      <c r="C187" s="50">
        <f t="shared" si="29"/>
        <v>8</v>
      </c>
      <c r="D187" s="50">
        <f t="shared" si="26"/>
        <v>17</v>
      </c>
      <c r="E187" s="51">
        <f t="shared" si="27"/>
        <v>43016.708333332885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2017</v>
      </c>
      <c r="B188" s="50">
        <f t="shared" si="28"/>
        <v>10</v>
      </c>
      <c r="C188" s="50">
        <f t="shared" si="29"/>
        <v>8</v>
      </c>
      <c r="D188" s="50">
        <f t="shared" si="26"/>
        <v>18</v>
      </c>
      <c r="E188" s="51">
        <f t="shared" si="27"/>
        <v>43016.749999999549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2017</v>
      </c>
      <c r="B189" s="50">
        <f t="shared" si="28"/>
        <v>10</v>
      </c>
      <c r="C189" s="50">
        <f t="shared" si="29"/>
        <v>8</v>
      </c>
      <c r="D189" s="50">
        <f t="shared" si="26"/>
        <v>19</v>
      </c>
      <c r="E189" s="51">
        <f t="shared" si="27"/>
        <v>43016.791666666213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2017</v>
      </c>
      <c r="B190" s="50">
        <f t="shared" si="28"/>
        <v>10</v>
      </c>
      <c r="C190" s="50">
        <f t="shared" si="29"/>
        <v>8</v>
      </c>
      <c r="D190" s="50">
        <f t="shared" si="26"/>
        <v>20</v>
      </c>
      <c r="E190" s="51">
        <f t="shared" si="27"/>
        <v>43016.833333332877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2017</v>
      </c>
      <c r="B191" s="50">
        <f t="shared" si="28"/>
        <v>10</v>
      </c>
      <c r="C191" s="50">
        <f t="shared" si="29"/>
        <v>8</v>
      </c>
      <c r="D191" s="50">
        <f t="shared" si="26"/>
        <v>21</v>
      </c>
      <c r="E191" s="51">
        <f t="shared" si="27"/>
        <v>43016.874999999542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2017</v>
      </c>
      <c r="B192" s="50">
        <f t="shared" si="28"/>
        <v>10</v>
      </c>
      <c r="C192" s="50">
        <f t="shared" si="29"/>
        <v>8</v>
      </c>
      <c r="D192" s="50">
        <f t="shared" si="26"/>
        <v>22</v>
      </c>
      <c r="E192" s="51">
        <f t="shared" si="27"/>
        <v>43016.916666666206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2017</v>
      </c>
      <c r="B193" s="50">
        <f t="shared" si="28"/>
        <v>10</v>
      </c>
      <c r="C193" s="50">
        <f t="shared" si="29"/>
        <v>8</v>
      </c>
      <c r="D193" s="50">
        <f t="shared" si="26"/>
        <v>23</v>
      </c>
      <c r="E193" s="51">
        <f t="shared" si="27"/>
        <v>43016.95833333287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2017</v>
      </c>
      <c r="B194" s="50">
        <f t="shared" si="28"/>
        <v>10</v>
      </c>
      <c r="C194" s="50">
        <f t="shared" si="29"/>
        <v>9</v>
      </c>
      <c r="D194" s="50">
        <f t="shared" si="26"/>
        <v>0</v>
      </c>
      <c r="E194" s="51">
        <f t="shared" si="27"/>
        <v>43016.999999999534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10</v>
      </c>
      <c r="C195" s="50">
        <f t="shared" si="29"/>
        <v>9</v>
      </c>
      <c r="D195" s="50">
        <f t="shared" si="26"/>
        <v>1</v>
      </c>
      <c r="E195" s="51">
        <f t="shared" si="27"/>
        <v>43017.041666666199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10</v>
      </c>
      <c r="C196" s="50">
        <f t="shared" si="29"/>
        <v>9</v>
      </c>
      <c r="D196" s="50">
        <f t="shared" ref="D196:D259" si="35">IF(D195=23,0,D195+1)</f>
        <v>2</v>
      </c>
      <c r="E196" s="51">
        <f t="shared" ref="E196:E259" si="36">E195+0.0416666666666666</f>
        <v>43017.083333332863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2017</v>
      </c>
      <c r="B197" s="50">
        <f t="shared" si="28"/>
        <v>10</v>
      </c>
      <c r="C197" s="50">
        <f t="shared" si="29"/>
        <v>9</v>
      </c>
      <c r="D197" s="50">
        <f t="shared" si="35"/>
        <v>3</v>
      </c>
      <c r="E197" s="51">
        <f t="shared" si="36"/>
        <v>43017.124999999527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2017</v>
      </c>
      <c r="B198" s="50">
        <f t="shared" si="28"/>
        <v>10</v>
      </c>
      <c r="C198" s="50">
        <f t="shared" si="29"/>
        <v>9</v>
      </c>
      <c r="D198" s="50">
        <f t="shared" si="35"/>
        <v>4</v>
      </c>
      <c r="E198" s="51">
        <f t="shared" si="36"/>
        <v>43017.166666666191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2017</v>
      </c>
      <c r="B199" s="50">
        <f t="shared" si="28"/>
        <v>10</v>
      </c>
      <c r="C199" s="50">
        <f t="shared" si="29"/>
        <v>9</v>
      </c>
      <c r="D199" s="50">
        <f t="shared" si="35"/>
        <v>5</v>
      </c>
      <c r="E199" s="51">
        <f t="shared" si="36"/>
        <v>43017.208333332856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2017</v>
      </c>
      <c r="B200" s="50">
        <f t="shared" si="28"/>
        <v>10</v>
      </c>
      <c r="C200" s="50">
        <f t="shared" si="29"/>
        <v>9</v>
      </c>
      <c r="D200" s="50">
        <f t="shared" si="35"/>
        <v>6</v>
      </c>
      <c r="E200" s="51">
        <f t="shared" si="36"/>
        <v>43017.24999999952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2017</v>
      </c>
      <c r="B201" s="50">
        <f t="shared" si="28"/>
        <v>10</v>
      </c>
      <c r="C201" s="50">
        <f t="shared" si="29"/>
        <v>9</v>
      </c>
      <c r="D201" s="50">
        <f t="shared" si="35"/>
        <v>7</v>
      </c>
      <c r="E201" s="51">
        <f t="shared" si="36"/>
        <v>43017.291666666184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2017</v>
      </c>
      <c r="B202" s="50">
        <f t="shared" si="28"/>
        <v>10</v>
      </c>
      <c r="C202" s="50">
        <f t="shared" si="29"/>
        <v>9</v>
      </c>
      <c r="D202" s="50">
        <f t="shared" si="35"/>
        <v>8</v>
      </c>
      <c r="E202" s="51">
        <f t="shared" si="36"/>
        <v>43017.333333332848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2017</v>
      </c>
      <c r="B203" s="50">
        <f t="shared" si="28"/>
        <v>10</v>
      </c>
      <c r="C203" s="50">
        <f t="shared" si="29"/>
        <v>9</v>
      </c>
      <c r="D203" s="50">
        <f t="shared" si="35"/>
        <v>9</v>
      </c>
      <c r="E203" s="51">
        <f t="shared" si="36"/>
        <v>43017.374999999513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2017</v>
      </c>
      <c r="B204" s="50">
        <f t="shared" si="28"/>
        <v>10</v>
      </c>
      <c r="C204" s="50">
        <f t="shared" si="29"/>
        <v>9</v>
      </c>
      <c r="D204" s="50">
        <f t="shared" si="35"/>
        <v>10</v>
      </c>
      <c r="E204" s="51">
        <f t="shared" si="36"/>
        <v>43017.416666666177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2017</v>
      </c>
      <c r="B205" s="50">
        <f t="shared" si="28"/>
        <v>10</v>
      </c>
      <c r="C205" s="50">
        <f t="shared" si="29"/>
        <v>9</v>
      </c>
      <c r="D205" s="50">
        <f t="shared" si="35"/>
        <v>11</v>
      </c>
      <c r="E205" s="51">
        <f t="shared" si="36"/>
        <v>43017.458333332841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2017</v>
      </c>
      <c r="B206" s="50">
        <f t="shared" si="28"/>
        <v>10</v>
      </c>
      <c r="C206" s="50">
        <f t="shared" si="29"/>
        <v>9</v>
      </c>
      <c r="D206" s="50">
        <f t="shared" si="35"/>
        <v>12</v>
      </c>
      <c r="E206" s="51">
        <f t="shared" si="36"/>
        <v>43017.499999999505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2017</v>
      </c>
      <c r="B207" s="50">
        <f t="shared" si="28"/>
        <v>10</v>
      </c>
      <c r="C207" s="50">
        <f t="shared" si="29"/>
        <v>9</v>
      </c>
      <c r="D207" s="50">
        <f t="shared" si="35"/>
        <v>13</v>
      </c>
      <c r="E207" s="51">
        <f t="shared" si="36"/>
        <v>43017.541666666169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2017</v>
      </c>
      <c r="B208" s="50">
        <f t="shared" si="28"/>
        <v>10</v>
      </c>
      <c r="C208" s="50">
        <f t="shared" si="29"/>
        <v>9</v>
      </c>
      <c r="D208" s="50">
        <f t="shared" si="35"/>
        <v>14</v>
      </c>
      <c r="E208" s="51">
        <f t="shared" si="36"/>
        <v>43017.583333332834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2017</v>
      </c>
      <c r="B209" s="50">
        <f t="shared" si="28"/>
        <v>10</v>
      </c>
      <c r="C209" s="50">
        <f t="shared" si="29"/>
        <v>9</v>
      </c>
      <c r="D209" s="50">
        <f t="shared" si="35"/>
        <v>15</v>
      </c>
      <c r="E209" s="51">
        <f t="shared" si="36"/>
        <v>43017.624999999498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2017</v>
      </c>
      <c r="B210" s="50">
        <f t="shared" si="28"/>
        <v>10</v>
      </c>
      <c r="C210" s="50">
        <f t="shared" si="29"/>
        <v>9</v>
      </c>
      <c r="D210" s="50">
        <f t="shared" si="35"/>
        <v>16</v>
      </c>
      <c r="E210" s="51">
        <f t="shared" si="36"/>
        <v>43017.666666666162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2017</v>
      </c>
      <c r="B211" s="50">
        <f t="shared" si="28"/>
        <v>10</v>
      </c>
      <c r="C211" s="50">
        <f t="shared" si="29"/>
        <v>9</v>
      </c>
      <c r="D211" s="50">
        <f t="shared" si="35"/>
        <v>17</v>
      </c>
      <c r="E211" s="51">
        <f t="shared" si="36"/>
        <v>43017.708333332826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2017</v>
      </c>
      <c r="B212" s="50">
        <f t="shared" si="28"/>
        <v>10</v>
      </c>
      <c r="C212" s="50">
        <f t="shared" si="29"/>
        <v>9</v>
      </c>
      <c r="D212" s="50">
        <f t="shared" si="35"/>
        <v>18</v>
      </c>
      <c r="E212" s="51">
        <f t="shared" si="36"/>
        <v>43017.749999999491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2017</v>
      </c>
      <c r="B213" s="50">
        <f t="shared" si="28"/>
        <v>10</v>
      </c>
      <c r="C213" s="50">
        <f t="shared" si="29"/>
        <v>9</v>
      </c>
      <c r="D213" s="50">
        <f t="shared" si="35"/>
        <v>19</v>
      </c>
      <c r="E213" s="51">
        <f t="shared" si="36"/>
        <v>43017.791666666155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2017</v>
      </c>
      <c r="B214" s="50">
        <f t="shared" si="28"/>
        <v>10</v>
      </c>
      <c r="C214" s="50">
        <f t="shared" si="29"/>
        <v>9</v>
      </c>
      <c r="D214" s="50">
        <f t="shared" si="35"/>
        <v>20</v>
      </c>
      <c r="E214" s="51">
        <f t="shared" si="36"/>
        <v>43017.833333332819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2017</v>
      </c>
      <c r="B215" s="50">
        <f t="shared" si="28"/>
        <v>10</v>
      </c>
      <c r="C215" s="50">
        <f t="shared" si="29"/>
        <v>9</v>
      </c>
      <c r="D215" s="50">
        <f t="shared" si="35"/>
        <v>21</v>
      </c>
      <c r="E215" s="51">
        <f t="shared" si="36"/>
        <v>43017.874999999483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2017</v>
      </c>
      <c r="B216" s="50">
        <f t="shared" si="28"/>
        <v>10</v>
      </c>
      <c r="C216" s="50">
        <f t="shared" si="29"/>
        <v>9</v>
      </c>
      <c r="D216" s="50">
        <f t="shared" si="35"/>
        <v>22</v>
      </c>
      <c r="E216" s="51">
        <f t="shared" si="36"/>
        <v>43017.916666666148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2017</v>
      </c>
      <c r="B217" s="50">
        <f t="shared" si="28"/>
        <v>10</v>
      </c>
      <c r="C217" s="50">
        <f t="shared" si="29"/>
        <v>9</v>
      </c>
      <c r="D217" s="50">
        <f t="shared" si="35"/>
        <v>23</v>
      </c>
      <c r="E217" s="51">
        <f t="shared" si="36"/>
        <v>43017.958333332812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2017</v>
      </c>
      <c r="B218" s="50">
        <f t="shared" si="28"/>
        <v>10</v>
      </c>
      <c r="C218" s="50">
        <f t="shared" si="29"/>
        <v>10</v>
      </c>
      <c r="D218" s="50">
        <f t="shared" si="35"/>
        <v>0</v>
      </c>
      <c r="E218" s="51">
        <f t="shared" si="36"/>
        <v>43017.999999999476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10</v>
      </c>
      <c r="C219" s="50">
        <f t="shared" ref="C219:C282" si="38">C195+1</f>
        <v>10</v>
      </c>
      <c r="D219" s="50">
        <f t="shared" si="35"/>
        <v>1</v>
      </c>
      <c r="E219" s="51">
        <f t="shared" si="36"/>
        <v>43018.04166666614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2017</v>
      </c>
      <c r="B220" s="50">
        <f t="shared" si="37"/>
        <v>10</v>
      </c>
      <c r="C220" s="50">
        <f t="shared" si="38"/>
        <v>10</v>
      </c>
      <c r="D220" s="50">
        <f t="shared" si="35"/>
        <v>2</v>
      </c>
      <c r="E220" s="51">
        <f t="shared" si="36"/>
        <v>43018.083333332805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2017</v>
      </c>
      <c r="B221" s="50">
        <f t="shared" si="37"/>
        <v>10</v>
      </c>
      <c r="C221" s="50">
        <f t="shared" si="38"/>
        <v>10</v>
      </c>
      <c r="D221" s="50">
        <f t="shared" si="35"/>
        <v>3</v>
      </c>
      <c r="E221" s="51">
        <f t="shared" si="36"/>
        <v>43018.124999999469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2017</v>
      </c>
      <c r="B222" s="50">
        <f t="shared" si="37"/>
        <v>10</v>
      </c>
      <c r="C222" s="50">
        <f t="shared" si="38"/>
        <v>10</v>
      </c>
      <c r="D222" s="50">
        <f t="shared" si="35"/>
        <v>4</v>
      </c>
      <c r="E222" s="51">
        <f t="shared" si="36"/>
        <v>43018.166666666133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2017</v>
      </c>
      <c r="B223" s="50">
        <f t="shared" si="37"/>
        <v>10</v>
      </c>
      <c r="C223" s="50">
        <f t="shared" si="38"/>
        <v>10</v>
      </c>
      <c r="D223" s="50">
        <f t="shared" si="35"/>
        <v>5</v>
      </c>
      <c r="E223" s="51">
        <f t="shared" si="36"/>
        <v>43018.208333332797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2017</v>
      </c>
      <c r="B224" s="50">
        <f t="shared" si="37"/>
        <v>10</v>
      </c>
      <c r="C224" s="50">
        <f t="shared" si="38"/>
        <v>10</v>
      </c>
      <c r="D224" s="50">
        <f t="shared" si="35"/>
        <v>6</v>
      </c>
      <c r="E224" s="51">
        <f t="shared" si="36"/>
        <v>43018.249999999462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2017</v>
      </c>
      <c r="B225" s="50">
        <f t="shared" si="37"/>
        <v>10</v>
      </c>
      <c r="C225" s="50">
        <f t="shared" si="38"/>
        <v>10</v>
      </c>
      <c r="D225" s="50">
        <f t="shared" si="35"/>
        <v>7</v>
      </c>
      <c r="E225" s="51">
        <f t="shared" si="36"/>
        <v>43018.291666666126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2017</v>
      </c>
      <c r="B226" s="50">
        <f t="shared" si="37"/>
        <v>10</v>
      </c>
      <c r="C226" s="50">
        <f t="shared" si="38"/>
        <v>10</v>
      </c>
      <c r="D226" s="50">
        <f t="shared" si="35"/>
        <v>8</v>
      </c>
      <c r="E226" s="51">
        <f t="shared" si="36"/>
        <v>43018.33333333279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2017</v>
      </c>
      <c r="B227" s="50">
        <f t="shared" si="37"/>
        <v>10</v>
      </c>
      <c r="C227" s="50">
        <f t="shared" si="38"/>
        <v>10</v>
      </c>
      <c r="D227" s="50">
        <f t="shared" si="35"/>
        <v>9</v>
      </c>
      <c r="E227" s="51">
        <f t="shared" si="36"/>
        <v>43018.374999999454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2017</v>
      </c>
      <c r="B228" s="50">
        <f t="shared" si="37"/>
        <v>10</v>
      </c>
      <c r="C228" s="50">
        <f t="shared" si="38"/>
        <v>10</v>
      </c>
      <c r="D228" s="50">
        <f t="shared" si="35"/>
        <v>10</v>
      </c>
      <c r="E228" s="51">
        <f t="shared" si="36"/>
        <v>43018.416666666119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2017</v>
      </c>
      <c r="B229" s="50">
        <f t="shared" si="37"/>
        <v>10</v>
      </c>
      <c r="C229" s="50">
        <f t="shared" si="38"/>
        <v>10</v>
      </c>
      <c r="D229" s="50">
        <f t="shared" si="35"/>
        <v>11</v>
      </c>
      <c r="E229" s="51">
        <f t="shared" si="36"/>
        <v>43018.458333332783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2017</v>
      </c>
      <c r="B230" s="50">
        <f t="shared" si="37"/>
        <v>10</v>
      </c>
      <c r="C230" s="50">
        <f t="shared" si="38"/>
        <v>10</v>
      </c>
      <c r="D230" s="50">
        <f t="shared" si="35"/>
        <v>12</v>
      </c>
      <c r="E230" s="51">
        <f t="shared" si="36"/>
        <v>43018.499999999447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2017</v>
      </c>
      <c r="B231" s="50">
        <f t="shared" si="37"/>
        <v>10</v>
      </c>
      <c r="C231" s="50">
        <f t="shared" si="38"/>
        <v>10</v>
      </c>
      <c r="D231" s="50">
        <f t="shared" si="35"/>
        <v>13</v>
      </c>
      <c r="E231" s="51">
        <f t="shared" si="36"/>
        <v>43018.541666666111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2017</v>
      </c>
      <c r="B232" s="50">
        <f t="shared" si="37"/>
        <v>10</v>
      </c>
      <c r="C232" s="50">
        <f t="shared" si="38"/>
        <v>10</v>
      </c>
      <c r="D232" s="50">
        <f t="shared" si="35"/>
        <v>14</v>
      </c>
      <c r="E232" s="51">
        <f t="shared" si="36"/>
        <v>43018.583333332776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2017</v>
      </c>
      <c r="B233" s="50">
        <f t="shared" si="37"/>
        <v>10</v>
      </c>
      <c r="C233" s="50">
        <f t="shared" si="38"/>
        <v>10</v>
      </c>
      <c r="D233" s="50">
        <f t="shared" si="35"/>
        <v>15</v>
      </c>
      <c r="E233" s="51">
        <f t="shared" si="36"/>
        <v>43018.62499999944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2017</v>
      </c>
      <c r="B234" s="50">
        <f t="shared" si="37"/>
        <v>10</v>
      </c>
      <c r="C234" s="50">
        <f t="shared" si="38"/>
        <v>10</v>
      </c>
      <c r="D234" s="50">
        <f t="shared" si="35"/>
        <v>16</v>
      </c>
      <c r="E234" s="51">
        <f t="shared" si="36"/>
        <v>43018.666666666104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2017</v>
      </c>
      <c r="B235" s="50">
        <f t="shared" si="37"/>
        <v>10</v>
      </c>
      <c r="C235" s="50">
        <f t="shared" si="38"/>
        <v>10</v>
      </c>
      <c r="D235" s="50">
        <f t="shared" si="35"/>
        <v>17</v>
      </c>
      <c r="E235" s="51">
        <f t="shared" si="36"/>
        <v>43018.708333332768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2017</v>
      </c>
      <c r="B236" s="50">
        <f t="shared" si="37"/>
        <v>10</v>
      </c>
      <c r="C236" s="50">
        <f t="shared" si="38"/>
        <v>10</v>
      </c>
      <c r="D236" s="50">
        <f t="shared" si="35"/>
        <v>18</v>
      </c>
      <c r="E236" s="51">
        <f t="shared" si="36"/>
        <v>43018.749999999432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2017</v>
      </c>
      <c r="B237" s="50">
        <f t="shared" si="37"/>
        <v>10</v>
      </c>
      <c r="C237" s="50">
        <f t="shared" si="38"/>
        <v>10</v>
      </c>
      <c r="D237" s="50">
        <f t="shared" si="35"/>
        <v>19</v>
      </c>
      <c r="E237" s="51">
        <f t="shared" si="36"/>
        <v>43018.791666666097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2017</v>
      </c>
      <c r="B238" s="50">
        <f t="shared" si="37"/>
        <v>10</v>
      </c>
      <c r="C238" s="50">
        <f t="shared" si="38"/>
        <v>10</v>
      </c>
      <c r="D238" s="50">
        <f t="shared" si="35"/>
        <v>20</v>
      </c>
      <c r="E238" s="51">
        <f t="shared" si="36"/>
        <v>43018.833333332761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2017</v>
      </c>
      <c r="B239" s="50">
        <f t="shared" si="37"/>
        <v>10</v>
      </c>
      <c r="C239" s="50">
        <f t="shared" si="38"/>
        <v>10</v>
      </c>
      <c r="D239" s="50">
        <f t="shared" si="35"/>
        <v>21</v>
      </c>
      <c r="E239" s="51">
        <f t="shared" si="36"/>
        <v>43018.874999999425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2017</v>
      </c>
      <c r="B240" s="50">
        <f t="shared" si="37"/>
        <v>10</v>
      </c>
      <c r="C240" s="50">
        <f t="shared" si="38"/>
        <v>10</v>
      </c>
      <c r="D240" s="50">
        <f t="shared" si="35"/>
        <v>22</v>
      </c>
      <c r="E240" s="51">
        <f t="shared" si="36"/>
        <v>43018.916666666089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2017</v>
      </c>
      <c r="B241" s="50">
        <f t="shared" si="37"/>
        <v>10</v>
      </c>
      <c r="C241" s="50">
        <f t="shared" si="38"/>
        <v>10</v>
      </c>
      <c r="D241" s="50">
        <f t="shared" si="35"/>
        <v>23</v>
      </c>
      <c r="E241" s="51">
        <f t="shared" si="36"/>
        <v>43018.958333332754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2017</v>
      </c>
      <c r="B242" s="50">
        <f t="shared" si="37"/>
        <v>10</v>
      </c>
      <c r="C242" s="50">
        <f t="shared" si="38"/>
        <v>11</v>
      </c>
      <c r="D242" s="50">
        <f t="shared" si="35"/>
        <v>0</v>
      </c>
      <c r="E242" s="51">
        <f t="shared" si="36"/>
        <v>43018.999999999418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2017</v>
      </c>
      <c r="B243" s="50">
        <f t="shared" si="37"/>
        <v>10</v>
      </c>
      <c r="C243" s="50">
        <f t="shared" si="38"/>
        <v>11</v>
      </c>
      <c r="D243" s="50">
        <f t="shared" si="35"/>
        <v>1</v>
      </c>
      <c r="E243" s="51">
        <f t="shared" si="36"/>
        <v>43019.041666666082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2017</v>
      </c>
      <c r="B244" s="50">
        <f t="shared" si="37"/>
        <v>10</v>
      </c>
      <c r="C244" s="50">
        <f t="shared" si="38"/>
        <v>11</v>
      </c>
      <c r="D244" s="50">
        <f t="shared" si="35"/>
        <v>2</v>
      </c>
      <c r="E244" s="51">
        <f t="shared" si="36"/>
        <v>43019.083333332746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2017</v>
      </c>
      <c r="B245" s="50">
        <f t="shared" si="37"/>
        <v>10</v>
      </c>
      <c r="C245" s="50">
        <f t="shared" si="38"/>
        <v>11</v>
      </c>
      <c r="D245" s="50">
        <f t="shared" si="35"/>
        <v>3</v>
      </c>
      <c r="E245" s="51">
        <f t="shared" si="36"/>
        <v>43019.124999999411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2017</v>
      </c>
      <c r="B246" s="50">
        <f t="shared" si="37"/>
        <v>10</v>
      </c>
      <c r="C246" s="50">
        <f t="shared" si="38"/>
        <v>11</v>
      </c>
      <c r="D246" s="50">
        <f t="shared" si="35"/>
        <v>4</v>
      </c>
      <c r="E246" s="51">
        <f t="shared" si="36"/>
        <v>43019.166666666075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2017</v>
      </c>
      <c r="B247" s="50">
        <f t="shared" si="37"/>
        <v>10</v>
      </c>
      <c r="C247" s="50">
        <f t="shared" si="38"/>
        <v>11</v>
      </c>
      <c r="D247" s="50">
        <f t="shared" si="35"/>
        <v>5</v>
      </c>
      <c r="E247" s="51">
        <f t="shared" si="36"/>
        <v>43019.208333332739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2017</v>
      </c>
      <c r="B248" s="50">
        <f t="shared" si="37"/>
        <v>10</v>
      </c>
      <c r="C248" s="50">
        <f t="shared" si="38"/>
        <v>11</v>
      </c>
      <c r="D248" s="50">
        <f t="shared" si="35"/>
        <v>6</v>
      </c>
      <c r="E248" s="51">
        <f t="shared" si="36"/>
        <v>43019.249999999403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2017</v>
      </c>
      <c r="B249" s="50">
        <f t="shared" si="37"/>
        <v>10</v>
      </c>
      <c r="C249" s="50">
        <f t="shared" si="38"/>
        <v>11</v>
      </c>
      <c r="D249" s="50">
        <f t="shared" si="35"/>
        <v>7</v>
      </c>
      <c r="E249" s="51">
        <f t="shared" si="36"/>
        <v>43019.291666666068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2017</v>
      </c>
      <c r="B250" s="50">
        <f t="shared" si="37"/>
        <v>10</v>
      </c>
      <c r="C250" s="50">
        <f t="shared" si="38"/>
        <v>11</v>
      </c>
      <c r="D250" s="50">
        <f t="shared" si="35"/>
        <v>8</v>
      </c>
      <c r="E250" s="51">
        <f t="shared" si="36"/>
        <v>43019.333333332732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2017</v>
      </c>
      <c r="B251" s="50">
        <f t="shared" si="37"/>
        <v>10</v>
      </c>
      <c r="C251" s="50">
        <f t="shared" si="38"/>
        <v>11</v>
      </c>
      <c r="D251" s="50">
        <f t="shared" si="35"/>
        <v>9</v>
      </c>
      <c r="E251" s="51">
        <f t="shared" si="36"/>
        <v>43019.374999999396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2017</v>
      </c>
      <c r="B252" s="50">
        <f t="shared" si="37"/>
        <v>10</v>
      </c>
      <c r="C252" s="50">
        <f t="shared" si="38"/>
        <v>11</v>
      </c>
      <c r="D252" s="50">
        <f t="shared" si="35"/>
        <v>10</v>
      </c>
      <c r="E252" s="51">
        <f t="shared" si="36"/>
        <v>43019.41666666606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2017</v>
      </c>
      <c r="B253" s="50">
        <f t="shared" si="37"/>
        <v>10</v>
      </c>
      <c r="C253" s="50">
        <f t="shared" si="38"/>
        <v>11</v>
      </c>
      <c r="D253" s="50">
        <f t="shared" si="35"/>
        <v>11</v>
      </c>
      <c r="E253" s="51">
        <f t="shared" si="36"/>
        <v>43019.458333332725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2017</v>
      </c>
      <c r="B254" s="50">
        <f t="shared" si="37"/>
        <v>10</v>
      </c>
      <c r="C254" s="50">
        <f t="shared" si="38"/>
        <v>11</v>
      </c>
      <c r="D254" s="50">
        <f t="shared" si="35"/>
        <v>12</v>
      </c>
      <c r="E254" s="51">
        <f t="shared" si="36"/>
        <v>43019.499999999389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2017</v>
      </c>
      <c r="B255" s="50">
        <f t="shared" si="37"/>
        <v>10</v>
      </c>
      <c r="C255" s="50">
        <f t="shared" si="38"/>
        <v>11</v>
      </c>
      <c r="D255" s="50">
        <f t="shared" si="35"/>
        <v>13</v>
      </c>
      <c r="E255" s="51">
        <f t="shared" si="36"/>
        <v>43019.541666666053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2017</v>
      </c>
      <c r="B256" s="50">
        <f t="shared" si="37"/>
        <v>10</v>
      </c>
      <c r="C256" s="50">
        <f t="shared" si="38"/>
        <v>11</v>
      </c>
      <c r="D256" s="50">
        <f t="shared" si="35"/>
        <v>14</v>
      </c>
      <c r="E256" s="51">
        <f t="shared" si="36"/>
        <v>43019.583333332717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2017</v>
      </c>
      <c r="B257" s="50">
        <f t="shared" si="37"/>
        <v>10</v>
      </c>
      <c r="C257" s="50">
        <f t="shared" si="38"/>
        <v>11</v>
      </c>
      <c r="D257" s="50">
        <f t="shared" si="35"/>
        <v>15</v>
      </c>
      <c r="E257" s="51">
        <f t="shared" si="36"/>
        <v>43019.624999999382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2017</v>
      </c>
      <c r="B258" s="50">
        <f t="shared" si="37"/>
        <v>10</v>
      </c>
      <c r="C258" s="50">
        <f t="shared" si="38"/>
        <v>11</v>
      </c>
      <c r="D258" s="50">
        <f t="shared" si="35"/>
        <v>16</v>
      </c>
      <c r="E258" s="51">
        <f t="shared" si="36"/>
        <v>43019.666666666046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10</v>
      </c>
      <c r="C259" s="50">
        <f t="shared" si="38"/>
        <v>11</v>
      </c>
      <c r="D259" s="50">
        <f t="shared" si="35"/>
        <v>17</v>
      </c>
      <c r="E259" s="51">
        <f t="shared" si="36"/>
        <v>43019.70833333271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10</v>
      </c>
      <c r="C260" s="50">
        <f t="shared" si="38"/>
        <v>11</v>
      </c>
      <c r="D260" s="50">
        <f t="shared" ref="D260:D323" si="44">IF(D259=23,0,D259+1)</f>
        <v>18</v>
      </c>
      <c r="E260" s="51">
        <f t="shared" ref="E260:E323" si="45">E259+0.0416666666666666</f>
        <v>43019.749999999374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2017</v>
      </c>
      <c r="B261" s="50">
        <f t="shared" si="37"/>
        <v>10</v>
      </c>
      <c r="C261" s="50">
        <f t="shared" si="38"/>
        <v>11</v>
      </c>
      <c r="D261" s="50">
        <f t="shared" si="44"/>
        <v>19</v>
      </c>
      <c r="E261" s="51">
        <f t="shared" si="45"/>
        <v>43019.791666666039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2017</v>
      </c>
      <c r="B262" s="50">
        <f t="shared" si="37"/>
        <v>10</v>
      </c>
      <c r="C262" s="50">
        <f t="shared" si="38"/>
        <v>11</v>
      </c>
      <c r="D262" s="50">
        <f t="shared" si="44"/>
        <v>20</v>
      </c>
      <c r="E262" s="51">
        <f t="shared" si="45"/>
        <v>43019.833333332703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2017</v>
      </c>
      <c r="B263" s="50">
        <f t="shared" si="37"/>
        <v>10</v>
      </c>
      <c r="C263" s="50">
        <f t="shared" si="38"/>
        <v>11</v>
      </c>
      <c r="D263" s="50">
        <f t="shared" si="44"/>
        <v>21</v>
      </c>
      <c r="E263" s="51">
        <f t="shared" si="45"/>
        <v>43019.874999999367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2017</v>
      </c>
      <c r="B264" s="50">
        <f t="shared" si="37"/>
        <v>10</v>
      </c>
      <c r="C264" s="50">
        <f t="shared" si="38"/>
        <v>11</v>
      </c>
      <c r="D264" s="50">
        <f t="shared" si="44"/>
        <v>22</v>
      </c>
      <c r="E264" s="51">
        <f t="shared" si="45"/>
        <v>43019.916666666031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2017</v>
      </c>
      <c r="B265" s="50">
        <f t="shared" si="37"/>
        <v>10</v>
      </c>
      <c r="C265" s="50">
        <f t="shared" si="38"/>
        <v>11</v>
      </c>
      <c r="D265" s="50">
        <f t="shared" si="44"/>
        <v>23</v>
      </c>
      <c r="E265" s="51">
        <f t="shared" si="45"/>
        <v>43019.958333332695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2017</v>
      </c>
      <c r="B266" s="50">
        <f t="shared" si="37"/>
        <v>10</v>
      </c>
      <c r="C266" s="50">
        <f t="shared" si="38"/>
        <v>12</v>
      </c>
      <c r="D266" s="50">
        <f t="shared" si="44"/>
        <v>0</v>
      </c>
      <c r="E266" s="51">
        <f t="shared" si="45"/>
        <v>43019.99999999936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2017</v>
      </c>
      <c r="B267" s="50">
        <f t="shared" si="37"/>
        <v>10</v>
      </c>
      <c r="C267" s="50">
        <f t="shared" si="38"/>
        <v>12</v>
      </c>
      <c r="D267" s="50">
        <f t="shared" si="44"/>
        <v>1</v>
      </c>
      <c r="E267" s="51">
        <f t="shared" si="45"/>
        <v>43020.041666666024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2017</v>
      </c>
      <c r="B268" s="50">
        <f t="shared" si="37"/>
        <v>10</v>
      </c>
      <c r="C268" s="50">
        <f t="shared" si="38"/>
        <v>12</v>
      </c>
      <c r="D268" s="50">
        <f t="shared" si="44"/>
        <v>2</v>
      </c>
      <c r="E268" s="51">
        <f t="shared" si="45"/>
        <v>43020.083333332688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2017</v>
      </c>
      <c r="B269" s="50">
        <f t="shared" si="37"/>
        <v>10</v>
      </c>
      <c r="C269" s="50">
        <f t="shared" si="38"/>
        <v>12</v>
      </c>
      <c r="D269" s="50">
        <f t="shared" si="44"/>
        <v>3</v>
      </c>
      <c r="E269" s="51">
        <f t="shared" si="45"/>
        <v>43020.124999999352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2017</v>
      </c>
      <c r="B270" s="50">
        <f t="shared" si="37"/>
        <v>10</v>
      </c>
      <c r="C270" s="50">
        <f t="shared" si="38"/>
        <v>12</v>
      </c>
      <c r="D270" s="50">
        <f t="shared" si="44"/>
        <v>4</v>
      </c>
      <c r="E270" s="51">
        <f t="shared" si="45"/>
        <v>43020.166666666017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2017</v>
      </c>
      <c r="B271" s="50">
        <f t="shared" si="37"/>
        <v>10</v>
      </c>
      <c r="C271" s="50">
        <f t="shared" si="38"/>
        <v>12</v>
      </c>
      <c r="D271" s="50">
        <f t="shared" si="44"/>
        <v>5</v>
      </c>
      <c r="E271" s="51">
        <f t="shared" si="45"/>
        <v>43020.208333332681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2017</v>
      </c>
      <c r="B272" s="50">
        <f t="shared" si="37"/>
        <v>10</v>
      </c>
      <c r="C272" s="50">
        <f t="shared" si="38"/>
        <v>12</v>
      </c>
      <c r="D272" s="50">
        <f t="shared" si="44"/>
        <v>6</v>
      </c>
      <c r="E272" s="51">
        <f t="shared" si="45"/>
        <v>43020.249999999345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10</v>
      </c>
      <c r="C273" s="50">
        <f t="shared" si="38"/>
        <v>12</v>
      </c>
      <c r="D273" s="50">
        <f t="shared" si="44"/>
        <v>7</v>
      </c>
      <c r="E273" s="51">
        <f t="shared" si="45"/>
        <v>43020.291666666009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10</v>
      </c>
      <c r="C274" s="50">
        <f t="shared" si="38"/>
        <v>12</v>
      </c>
      <c r="D274" s="50">
        <f t="shared" si="44"/>
        <v>8</v>
      </c>
      <c r="E274" s="51">
        <f t="shared" si="45"/>
        <v>43020.333333332674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10</v>
      </c>
      <c r="C275" s="50">
        <f t="shared" si="38"/>
        <v>12</v>
      </c>
      <c r="D275" s="50">
        <f t="shared" si="44"/>
        <v>9</v>
      </c>
      <c r="E275" s="51">
        <f t="shared" si="45"/>
        <v>43020.374999999338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10</v>
      </c>
      <c r="C276" s="50">
        <f t="shared" si="38"/>
        <v>12</v>
      </c>
      <c r="D276" s="50">
        <f t="shared" si="44"/>
        <v>10</v>
      </c>
      <c r="E276" s="51">
        <f t="shared" si="45"/>
        <v>43020.416666666002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10</v>
      </c>
      <c r="C277" s="50">
        <f t="shared" si="38"/>
        <v>12</v>
      </c>
      <c r="D277" s="50">
        <f t="shared" si="44"/>
        <v>11</v>
      </c>
      <c r="E277" s="51">
        <f t="shared" si="45"/>
        <v>43020.458333332666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10</v>
      </c>
      <c r="C278" s="50">
        <f t="shared" si="38"/>
        <v>12</v>
      </c>
      <c r="D278" s="50">
        <f t="shared" si="44"/>
        <v>12</v>
      </c>
      <c r="E278" s="51">
        <f t="shared" si="45"/>
        <v>43020.499999999331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10</v>
      </c>
      <c r="C279" s="50">
        <f t="shared" si="38"/>
        <v>12</v>
      </c>
      <c r="D279" s="50">
        <f t="shared" si="44"/>
        <v>13</v>
      </c>
      <c r="E279" s="51">
        <f t="shared" si="45"/>
        <v>43020.541666665995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10</v>
      </c>
      <c r="C280" s="50">
        <f t="shared" si="38"/>
        <v>12</v>
      </c>
      <c r="D280" s="50">
        <f t="shared" si="44"/>
        <v>14</v>
      </c>
      <c r="E280" s="51">
        <f t="shared" si="45"/>
        <v>43020.583333332659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10</v>
      </c>
      <c r="C281" s="50">
        <f t="shared" si="38"/>
        <v>12</v>
      </c>
      <c r="D281" s="50">
        <f t="shared" si="44"/>
        <v>15</v>
      </c>
      <c r="E281" s="51">
        <f t="shared" si="45"/>
        <v>43020.624999999323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10</v>
      </c>
      <c r="C282" s="50">
        <f t="shared" si="38"/>
        <v>12</v>
      </c>
      <c r="D282" s="50">
        <f t="shared" si="44"/>
        <v>16</v>
      </c>
      <c r="E282" s="51">
        <f t="shared" si="45"/>
        <v>43020.666666665988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10</v>
      </c>
      <c r="C283" s="50">
        <f t="shared" ref="C283:C346" si="47">C259+1</f>
        <v>12</v>
      </c>
      <c r="D283" s="50">
        <f t="shared" si="44"/>
        <v>17</v>
      </c>
      <c r="E283" s="51">
        <f t="shared" si="45"/>
        <v>43020.708333332652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10</v>
      </c>
      <c r="C284" s="50">
        <f t="shared" si="47"/>
        <v>12</v>
      </c>
      <c r="D284" s="50">
        <f t="shared" si="44"/>
        <v>18</v>
      </c>
      <c r="E284" s="51">
        <f t="shared" si="45"/>
        <v>43020.749999999316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10</v>
      </c>
      <c r="C285" s="50">
        <f t="shared" si="47"/>
        <v>12</v>
      </c>
      <c r="D285" s="50">
        <f t="shared" si="44"/>
        <v>19</v>
      </c>
      <c r="E285" s="51">
        <f t="shared" si="45"/>
        <v>43020.79166666598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10</v>
      </c>
      <c r="C286" s="50">
        <f t="shared" si="47"/>
        <v>12</v>
      </c>
      <c r="D286" s="50">
        <f t="shared" si="44"/>
        <v>20</v>
      </c>
      <c r="E286" s="51">
        <f t="shared" si="45"/>
        <v>43020.833333332645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10</v>
      </c>
      <c r="C287" s="50">
        <f t="shared" si="47"/>
        <v>12</v>
      </c>
      <c r="D287" s="50">
        <f t="shared" si="44"/>
        <v>21</v>
      </c>
      <c r="E287" s="51">
        <f t="shared" si="45"/>
        <v>43020.874999999309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10</v>
      </c>
      <c r="C288" s="50">
        <f t="shared" si="47"/>
        <v>12</v>
      </c>
      <c r="D288" s="50">
        <f t="shared" si="44"/>
        <v>22</v>
      </c>
      <c r="E288" s="51">
        <f t="shared" si="45"/>
        <v>43020.916666665973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10</v>
      </c>
      <c r="C289" s="50">
        <f t="shared" si="47"/>
        <v>12</v>
      </c>
      <c r="D289" s="50">
        <f t="shared" si="44"/>
        <v>23</v>
      </c>
      <c r="E289" s="51">
        <f t="shared" si="45"/>
        <v>43020.958333332637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10</v>
      </c>
      <c r="C290" s="50">
        <f t="shared" si="47"/>
        <v>13</v>
      </c>
      <c r="D290" s="50">
        <f t="shared" si="44"/>
        <v>0</v>
      </c>
      <c r="E290" s="51">
        <f t="shared" si="45"/>
        <v>43020.999999999302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10</v>
      </c>
      <c r="C291" s="50">
        <f t="shared" si="47"/>
        <v>13</v>
      </c>
      <c r="D291" s="50">
        <f t="shared" si="44"/>
        <v>1</v>
      </c>
      <c r="E291" s="51">
        <f t="shared" si="45"/>
        <v>43021.041666665966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10</v>
      </c>
      <c r="C292" s="50">
        <f t="shared" si="47"/>
        <v>13</v>
      </c>
      <c r="D292" s="50">
        <f t="shared" si="44"/>
        <v>2</v>
      </c>
      <c r="E292" s="51">
        <f t="shared" si="45"/>
        <v>43021.08333333263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10</v>
      </c>
      <c r="C293" s="50">
        <f t="shared" si="47"/>
        <v>13</v>
      </c>
      <c r="D293" s="50">
        <f t="shared" si="44"/>
        <v>3</v>
      </c>
      <c r="E293" s="51">
        <f t="shared" si="45"/>
        <v>43021.124999999294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10</v>
      </c>
      <c r="C294" s="50">
        <f t="shared" si="47"/>
        <v>13</v>
      </c>
      <c r="D294" s="50">
        <f t="shared" si="44"/>
        <v>4</v>
      </c>
      <c r="E294" s="51">
        <f t="shared" si="45"/>
        <v>43021.166666665958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10</v>
      </c>
      <c r="C295" s="50">
        <f t="shared" si="47"/>
        <v>13</v>
      </c>
      <c r="D295" s="50">
        <f t="shared" si="44"/>
        <v>5</v>
      </c>
      <c r="E295" s="51">
        <f t="shared" si="45"/>
        <v>43021.208333332623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10</v>
      </c>
      <c r="C296" s="50">
        <f t="shared" si="47"/>
        <v>13</v>
      </c>
      <c r="D296" s="50">
        <f t="shared" si="44"/>
        <v>6</v>
      </c>
      <c r="E296" s="51">
        <f t="shared" si="45"/>
        <v>43021.249999999287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10</v>
      </c>
      <c r="C297" s="50">
        <f t="shared" si="47"/>
        <v>13</v>
      </c>
      <c r="D297" s="50">
        <f t="shared" si="44"/>
        <v>7</v>
      </c>
      <c r="E297" s="51">
        <f t="shared" si="45"/>
        <v>43021.291666665951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10</v>
      </c>
      <c r="C298" s="50">
        <f t="shared" si="47"/>
        <v>13</v>
      </c>
      <c r="D298" s="50">
        <f t="shared" si="44"/>
        <v>8</v>
      </c>
      <c r="E298" s="51">
        <f t="shared" si="45"/>
        <v>43021.333333332615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10</v>
      </c>
      <c r="C299" s="50">
        <f t="shared" si="47"/>
        <v>13</v>
      </c>
      <c r="D299" s="50">
        <f t="shared" si="44"/>
        <v>9</v>
      </c>
      <c r="E299" s="51">
        <f t="shared" si="45"/>
        <v>43021.37499999928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10</v>
      </c>
      <c r="C300" s="50">
        <f t="shared" si="47"/>
        <v>13</v>
      </c>
      <c r="D300" s="50">
        <f t="shared" si="44"/>
        <v>10</v>
      </c>
      <c r="E300" s="51">
        <f t="shared" si="45"/>
        <v>43021.416666665944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10</v>
      </c>
      <c r="C301" s="50">
        <f t="shared" si="47"/>
        <v>13</v>
      </c>
      <c r="D301" s="50">
        <f t="shared" si="44"/>
        <v>11</v>
      </c>
      <c r="E301" s="51">
        <f t="shared" si="45"/>
        <v>43021.458333332608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10</v>
      </c>
      <c r="C302" s="50">
        <f t="shared" si="47"/>
        <v>13</v>
      </c>
      <c r="D302" s="50">
        <f t="shared" si="44"/>
        <v>12</v>
      </c>
      <c r="E302" s="51">
        <f t="shared" si="45"/>
        <v>43021.499999999272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10</v>
      </c>
      <c r="C303" s="50">
        <f t="shared" si="47"/>
        <v>13</v>
      </c>
      <c r="D303" s="50">
        <f t="shared" si="44"/>
        <v>13</v>
      </c>
      <c r="E303" s="51">
        <f t="shared" si="45"/>
        <v>43021.541666665937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10</v>
      </c>
      <c r="C304" s="50">
        <f t="shared" si="47"/>
        <v>13</v>
      </c>
      <c r="D304" s="50">
        <f t="shared" si="44"/>
        <v>14</v>
      </c>
      <c r="E304" s="51">
        <f t="shared" si="45"/>
        <v>43021.583333332601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10</v>
      </c>
      <c r="C305" s="50">
        <f t="shared" si="47"/>
        <v>13</v>
      </c>
      <c r="D305" s="50">
        <f t="shared" si="44"/>
        <v>15</v>
      </c>
      <c r="E305" s="51">
        <f t="shared" si="45"/>
        <v>43021.624999999265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10</v>
      </c>
      <c r="C306" s="50">
        <f t="shared" si="47"/>
        <v>13</v>
      </c>
      <c r="D306" s="50">
        <f t="shared" si="44"/>
        <v>16</v>
      </c>
      <c r="E306" s="51">
        <f t="shared" si="45"/>
        <v>43021.666666665929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10</v>
      </c>
      <c r="C307" s="50">
        <f t="shared" si="47"/>
        <v>13</v>
      </c>
      <c r="D307" s="50">
        <f t="shared" si="44"/>
        <v>17</v>
      </c>
      <c r="E307" s="51">
        <f t="shared" si="45"/>
        <v>43021.708333332594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10</v>
      </c>
      <c r="C308" s="50">
        <f t="shared" si="47"/>
        <v>13</v>
      </c>
      <c r="D308" s="50">
        <f t="shared" si="44"/>
        <v>18</v>
      </c>
      <c r="E308" s="51">
        <f t="shared" si="45"/>
        <v>43021.749999999258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10</v>
      </c>
      <c r="C309" s="50">
        <f t="shared" si="47"/>
        <v>13</v>
      </c>
      <c r="D309" s="50">
        <f t="shared" si="44"/>
        <v>19</v>
      </c>
      <c r="E309" s="51">
        <f t="shared" si="45"/>
        <v>43021.791666665922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10</v>
      </c>
      <c r="C310" s="50">
        <f t="shared" si="47"/>
        <v>13</v>
      </c>
      <c r="D310" s="50">
        <f t="shared" si="44"/>
        <v>20</v>
      </c>
      <c r="E310" s="51">
        <f t="shared" si="45"/>
        <v>43021.833333332586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10</v>
      </c>
      <c r="C311" s="50">
        <f t="shared" si="47"/>
        <v>13</v>
      </c>
      <c r="D311" s="50">
        <f t="shared" si="44"/>
        <v>21</v>
      </c>
      <c r="E311" s="51">
        <f t="shared" si="45"/>
        <v>43021.874999999251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10</v>
      </c>
      <c r="C312" s="50">
        <f t="shared" si="47"/>
        <v>13</v>
      </c>
      <c r="D312" s="50">
        <f t="shared" si="44"/>
        <v>22</v>
      </c>
      <c r="E312" s="51">
        <f t="shared" si="45"/>
        <v>43021.916666665915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10</v>
      </c>
      <c r="C313" s="50">
        <f t="shared" si="47"/>
        <v>13</v>
      </c>
      <c r="D313" s="50">
        <f t="shared" si="44"/>
        <v>23</v>
      </c>
      <c r="E313" s="51">
        <f t="shared" si="45"/>
        <v>43021.958333332579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10</v>
      </c>
      <c r="C314" s="50">
        <f t="shared" si="47"/>
        <v>14</v>
      </c>
      <c r="D314" s="50">
        <f t="shared" si="44"/>
        <v>0</v>
      </c>
      <c r="E314" s="51">
        <f t="shared" si="45"/>
        <v>43021.999999999243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10</v>
      </c>
      <c r="C315" s="50">
        <f t="shared" si="47"/>
        <v>14</v>
      </c>
      <c r="D315" s="50">
        <f t="shared" si="44"/>
        <v>1</v>
      </c>
      <c r="E315" s="51">
        <f t="shared" si="45"/>
        <v>43022.041666665908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10</v>
      </c>
      <c r="C316" s="50">
        <f t="shared" si="47"/>
        <v>14</v>
      </c>
      <c r="D316" s="50">
        <f t="shared" si="44"/>
        <v>2</v>
      </c>
      <c r="E316" s="51">
        <f t="shared" si="45"/>
        <v>43022.083333332572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10</v>
      </c>
      <c r="C317" s="50">
        <f t="shared" si="47"/>
        <v>14</v>
      </c>
      <c r="D317" s="50">
        <f t="shared" si="44"/>
        <v>3</v>
      </c>
      <c r="E317" s="51">
        <f t="shared" si="45"/>
        <v>43022.124999999236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10</v>
      </c>
      <c r="C318" s="50">
        <f t="shared" si="47"/>
        <v>14</v>
      </c>
      <c r="D318" s="50">
        <f t="shared" si="44"/>
        <v>4</v>
      </c>
      <c r="E318" s="51">
        <f t="shared" si="45"/>
        <v>43022.1666666659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10</v>
      </c>
      <c r="C319" s="50">
        <f t="shared" si="47"/>
        <v>14</v>
      </c>
      <c r="D319" s="50">
        <f t="shared" si="44"/>
        <v>5</v>
      </c>
      <c r="E319" s="51">
        <f t="shared" si="45"/>
        <v>43022.208333332565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10</v>
      </c>
      <c r="C320" s="50">
        <f t="shared" si="47"/>
        <v>14</v>
      </c>
      <c r="D320" s="50">
        <f t="shared" si="44"/>
        <v>6</v>
      </c>
      <c r="E320" s="51">
        <f t="shared" si="45"/>
        <v>43022.249999999229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10</v>
      </c>
      <c r="C321" s="50">
        <f t="shared" si="47"/>
        <v>14</v>
      </c>
      <c r="D321" s="50">
        <f t="shared" si="44"/>
        <v>7</v>
      </c>
      <c r="E321" s="51">
        <f t="shared" si="45"/>
        <v>43022.291666665893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10</v>
      </c>
      <c r="C322" s="50">
        <f t="shared" si="47"/>
        <v>14</v>
      </c>
      <c r="D322" s="50">
        <f t="shared" si="44"/>
        <v>8</v>
      </c>
      <c r="E322" s="51">
        <f t="shared" si="45"/>
        <v>43022.333333332557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10</v>
      </c>
      <c r="C323" s="50">
        <f t="shared" si="47"/>
        <v>14</v>
      </c>
      <c r="D323" s="50">
        <f t="shared" si="44"/>
        <v>9</v>
      </c>
      <c r="E323" s="51">
        <f t="shared" si="45"/>
        <v>43022.374999999221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10</v>
      </c>
      <c r="C324" s="50">
        <f t="shared" si="47"/>
        <v>14</v>
      </c>
      <c r="D324" s="50">
        <f t="shared" ref="D324:D387" si="53">IF(D323=23,0,D323+1)</f>
        <v>10</v>
      </c>
      <c r="E324" s="51">
        <f t="shared" ref="E324:E387" si="54">E323+0.0416666666666666</f>
        <v>43022.416666665886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10</v>
      </c>
      <c r="C325" s="50">
        <f t="shared" si="47"/>
        <v>14</v>
      </c>
      <c r="D325" s="50">
        <f t="shared" si="53"/>
        <v>11</v>
      </c>
      <c r="E325" s="51">
        <f t="shared" si="54"/>
        <v>43022.45833333255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10</v>
      </c>
      <c r="C326" s="50">
        <f t="shared" si="47"/>
        <v>14</v>
      </c>
      <c r="D326" s="50">
        <f t="shared" si="53"/>
        <v>12</v>
      </c>
      <c r="E326" s="51">
        <f t="shared" si="54"/>
        <v>43022.499999999214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10</v>
      </c>
      <c r="C327" s="50">
        <f t="shared" si="47"/>
        <v>14</v>
      </c>
      <c r="D327" s="50">
        <f t="shared" si="53"/>
        <v>13</v>
      </c>
      <c r="E327" s="51">
        <f t="shared" si="54"/>
        <v>43022.541666665878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10</v>
      </c>
      <c r="C328" s="50">
        <f t="shared" si="47"/>
        <v>14</v>
      </c>
      <c r="D328" s="50">
        <f t="shared" si="53"/>
        <v>14</v>
      </c>
      <c r="E328" s="51">
        <f t="shared" si="54"/>
        <v>43022.583333332543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10</v>
      </c>
      <c r="C329" s="50">
        <f t="shared" si="47"/>
        <v>14</v>
      </c>
      <c r="D329" s="50">
        <f t="shared" si="53"/>
        <v>15</v>
      </c>
      <c r="E329" s="51">
        <f t="shared" si="54"/>
        <v>43022.624999999207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10</v>
      </c>
      <c r="C330" s="50">
        <f t="shared" si="47"/>
        <v>14</v>
      </c>
      <c r="D330" s="50">
        <f t="shared" si="53"/>
        <v>16</v>
      </c>
      <c r="E330" s="51">
        <f t="shared" si="54"/>
        <v>43022.666666665871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10</v>
      </c>
      <c r="C331" s="50">
        <f t="shared" si="47"/>
        <v>14</v>
      </c>
      <c r="D331" s="50">
        <f t="shared" si="53"/>
        <v>17</v>
      </c>
      <c r="E331" s="51">
        <f t="shared" si="54"/>
        <v>43022.708333332535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10</v>
      </c>
      <c r="C332" s="50">
        <f t="shared" si="47"/>
        <v>14</v>
      </c>
      <c r="D332" s="50">
        <f t="shared" si="53"/>
        <v>18</v>
      </c>
      <c r="E332" s="51">
        <f t="shared" si="54"/>
        <v>43022.7499999992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10</v>
      </c>
      <c r="C333" s="50">
        <f t="shared" si="47"/>
        <v>14</v>
      </c>
      <c r="D333" s="50">
        <f t="shared" si="53"/>
        <v>19</v>
      </c>
      <c r="E333" s="51">
        <f t="shared" si="54"/>
        <v>43022.791666665864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10</v>
      </c>
      <c r="C334" s="50">
        <f t="shared" si="47"/>
        <v>14</v>
      </c>
      <c r="D334" s="50">
        <f t="shared" si="53"/>
        <v>20</v>
      </c>
      <c r="E334" s="51">
        <f t="shared" si="54"/>
        <v>43022.833333332528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10</v>
      </c>
      <c r="C335" s="50">
        <f t="shared" si="47"/>
        <v>14</v>
      </c>
      <c r="D335" s="50">
        <f t="shared" si="53"/>
        <v>21</v>
      </c>
      <c r="E335" s="51">
        <f t="shared" si="54"/>
        <v>43022.874999999192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10</v>
      </c>
      <c r="C336" s="50">
        <f t="shared" si="47"/>
        <v>14</v>
      </c>
      <c r="D336" s="50">
        <f t="shared" si="53"/>
        <v>22</v>
      </c>
      <c r="E336" s="51">
        <f t="shared" si="54"/>
        <v>43022.916666665857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10</v>
      </c>
      <c r="C337" s="50">
        <f t="shared" si="47"/>
        <v>14</v>
      </c>
      <c r="D337" s="50">
        <f t="shared" si="53"/>
        <v>23</v>
      </c>
      <c r="E337" s="51">
        <f t="shared" si="54"/>
        <v>43022.958333332521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10</v>
      </c>
      <c r="C338" s="50">
        <f t="shared" si="47"/>
        <v>15</v>
      </c>
      <c r="D338" s="50">
        <f t="shared" si="53"/>
        <v>0</v>
      </c>
      <c r="E338" s="51">
        <f t="shared" si="54"/>
        <v>43022.999999999185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10</v>
      </c>
      <c r="C339" s="50">
        <f t="shared" si="47"/>
        <v>15</v>
      </c>
      <c r="D339" s="50">
        <f t="shared" si="53"/>
        <v>1</v>
      </c>
      <c r="E339" s="51">
        <f t="shared" si="54"/>
        <v>43023.041666665849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10</v>
      </c>
      <c r="C340" s="50">
        <f t="shared" si="47"/>
        <v>15</v>
      </c>
      <c r="D340" s="50">
        <f t="shared" si="53"/>
        <v>2</v>
      </c>
      <c r="E340" s="51">
        <f t="shared" si="54"/>
        <v>43023.083333332514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10</v>
      </c>
      <c r="C341" s="50">
        <f t="shared" si="47"/>
        <v>15</v>
      </c>
      <c r="D341" s="50">
        <f t="shared" si="53"/>
        <v>3</v>
      </c>
      <c r="E341" s="51">
        <f t="shared" si="54"/>
        <v>43023.124999999178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10</v>
      </c>
      <c r="C342" s="50">
        <f t="shared" si="47"/>
        <v>15</v>
      </c>
      <c r="D342" s="50">
        <f t="shared" si="53"/>
        <v>4</v>
      </c>
      <c r="E342" s="51">
        <f t="shared" si="54"/>
        <v>43023.166666665842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10</v>
      </c>
      <c r="C343" s="50">
        <f t="shared" si="47"/>
        <v>15</v>
      </c>
      <c r="D343" s="50">
        <f t="shared" si="53"/>
        <v>5</v>
      </c>
      <c r="E343" s="51">
        <f t="shared" si="54"/>
        <v>43023.208333332506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10</v>
      </c>
      <c r="C344" s="50">
        <f t="shared" si="47"/>
        <v>15</v>
      </c>
      <c r="D344" s="50">
        <f t="shared" si="53"/>
        <v>6</v>
      </c>
      <c r="E344" s="51">
        <f t="shared" si="54"/>
        <v>43023.249999999171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10</v>
      </c>
      <c r="C345" s="50">
        <f t="shared" si="47"/>
        <v>15</v>
      </c>
      <c r="D345" s="50">
        <f t="shared" si="53"/>
        <v>7</v>
      </c>
      <c r="E345" s="51">
        <f t="shared" si="54"/>
        <v>43023.291666665835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10</v>
      </c>
      <c r="C346" s="50">
        <f t="shared" si="47"/>
        <v>15</v>
      </c>
      <c r="D346" s="50">
        <f t="shared" si="53"/>
        <v>8</v>
      </c>
      <c r="E346" s="51">
        <f t="shared" si="54"/>
        <v>43023.333333332499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10</v>
      </c>
      <c r="C347" s="50">
        <f t="shared" ref="C347:C410" si="56">C323+1</f>
        <v>15</v>
      </c>
      <c r="D347" s="50">
        <f t="shared" si="53"/>
        <v>9</v>
      </c>
      <c r="E347" s="51">
        <f t="shared" si="54"/>
        <v>43023.374999999163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10</v>
      </c>
      <c r="C348" s="50">
        <f t="shared" si="56"/>
        <v>15</v>
      </c>
      <c r="D348" s="50">
        <f t="shared" si="53"/>
        <v>10</v>
      </c>
      <c r="E348" s="51">
        <f t="shared" si="54"/>
        <v>43023.416666665828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10</v>
      </c>
      <c r="C349" s="50">
        <f t="shared" si="56"/>
        <v>15</v>
      </c>
      <c r="D349" s="50">
        <f t="shared" si="53"/>
        <v>11</v>
      </c>
      <c r="E349" s="51">
        <f t="shared" si="54"/>
        <v>43023.458333332492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10</v>
      </c>
      <c r="C350" s="50">
        <f t="shared" si="56"/>
        <v>15</v>
      </c>
      <c r="D350" s="50">
        <f t="shared" si="53"/>
        <v>12</v>
      </c>
      <c r="E350" s="51">
        <f t="shared" si="54"/>
        <v>43023.499999999156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10</v>
      </c>
      <c r="C351" s="50">
        <f t="shared" si="56"/>
        <v>15</v>
      </c>
      <c r="D351" s="50">
        <f t="shared" si="53"/>
        <v>13</v>
      </c>
      <c r="E351" s="51">
        <f t="shared" si="54"/>
        <v>43023.54166666582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10</v>
      </c>
      <c r="C352" s="50">
        <f t="shared" si="56"/>
        <v>15</v>
      </c>
      <c r="D352" s="50">
        <f t="shared" si="53"/>
        <v>14</v>
      </c>
      <c r="E352" s="51">
        <f t="shared" si="54"/>
        <v>43023.583333332484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10</v>
      </c>
      <c r="C353" s="50">
        <f t="shared" si="56"/>
        <v>15</v>
      </c>
      <c r="D353" s="50">
        <f t="shared" si="53"/>
        <v>15</v>
      </c>
      <c r="E353" s="51">
        <f t="shared" si="54"/>
        <v>43023.624999999149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10</v>
      </c>
      <c r="C354" s="50">
        <f t="shared" si="56"/>
        <v>15</v>
      </c>
      <c r="D354" s="50">
        <f t="shared" si="53"/>
        <v>16</v>
      </c>
      <c r="E354" s="51">
        <f t="shared" si="54"/>
        <v>43023.666666665813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10</v>
      </c>
      <c r="C355" s="50">
        <f t="shared" si="56"/>
        <v>15</v>
      </c>
      <c r="D355" s="50">
        <f t="shared" si="53"/>
        <v>17</v>
      </c>
      <c r="E355" s="51">
        <f t="shared" si="54"/>
        <v>43023.708333332477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10</v>
      </c>
      <c r="C356" s="50">
        <f t="shared" si="56"/>
        <v>15</v>
      </c>
      <c r="D356" s="50">
        <f t="shared" si="53"/>
        <v>18</v>
      </c>
      <c r="E356" s="51">
        <f t="shared" si="54"/>
        <v>43023.749999999141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10</v>
      </c>
      <c r="C357" s="50">
        <f t="shared" si="56"/>
        <v>15</v>
      </c>
      <c r="D357" s="50">
        <f t="shared" si="53"/>
        <v>19</v>
      </c>
      <c r="E357" s="51">
        <f t="shared" si="54"/>
        <v>43023.791666665806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10</v>
      </c>
      <c r="C358" s="50">
        <f t="shared" si="56"/>
        <v>15</v>
      </c>
      <c r="D358" s="50">
        <f t="shared" si="53"/>
        <v>20</v>
      </c>
      <c r="E358" s="51">
        <f t="shared" si="54"/>
        <v>43023.83333333247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10</v>
      </c>
      <c r="C359" s="50">
        <f t="shared" si="56"/>
        <v>15</v>
      </c>
      <c r="D359" s="50">
        <f t="shared" si="53"/>
        <v>21</v>
      </c>
      <c r="E359" s="51">
        <f t="shared" si="54"/>
        <v>43023.874999999134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10</v>
      </c>
      <c r="C360" s="50">
        <f t="shared" si="56"/>
        <v>15</v>
      </c>
      <c r="D360" s="50">
        <f t="shared" si="53"/>
        <v>22</v>
      </c>
      <c r="E360" s="51">
        <f t="shared" si="54"/>
        <v>43023.916666665798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10</v>
      </c>
      <c r="C361" s="50">
        <f t="shared" si="56"/>
        <v>15</v>
      </c>
      <c r="D361" s="50">
        <f t="shared" si="53"/>
        <v>23</v>
      </c>
      <c r="E361" s="51">
        <f t="shared" si="54"/>
        <v>43023.958333332463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10</v>
      </c>
      <c r="C362" s="50">
        <f t="shared" si="56"/>
        <v>16</v>
      </c>
      <c r="D362" s="50">
        <f t="shared" si="53"/>
        <v>0</v>
      </c>
      <c r="E362" s="51">
        <f t="shared" si="54"/>
        <v>43023.999999999127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10</v>
      </c>
      <c r="C363" s="50">
        <f t="shared" si="56"/>
        <v>16</v>
      </c>
      <c r="D363" s="50">
        <f t="shared" si="53"/>
        <v>1</v>
      </c>
      <c r="E363" s="51">
        <f t="shared" si="54"/>
        <v>43024.041666665791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10</v>
      </c>
      <c r="C364" s="50">
        <f t="shared" si="56"/>
        <v>16</v>
      </c>
      <c r="D364" s="50">
        <f t="shared" si="53"/>
        <v>2</v>
      </c>
      <c r="E364" s="51">
        <f t="shared" si="54"/>
        <v>43024.083333332455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10</v>
      </c>
      <c r="C365" s="50">
        <f t="shared" si="56"/>
        <v>16</v>
      </c>
      <c r="D365" s="50">
        <f t="shared" si="53"/>
        <v>3</v>
      </c>
      <c r="E365" s="51">
        <f t="shared" si="54"/>
        <v>43024.12499999912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10</v>
      </c>
      <c r="C366" s="50">
        <f t="shared" si="56"/>
        <v>16</v>
      </c>
      <c r="D366" s="50">
        <f t="shared" si="53"/>
        <v>4</v>
      </c>
      <c r="E366" s="51">
        <f t="shared" si="54"/>
        <v>43024.166666665784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10</v>
      </c>
      <c r="C367" s="50">
        <f t="shared" si="56"/>
        <v>16</v>
      </c>
      <c r="D367" s="50">
        <f t="shared" si="53"/>
        <v>5</v>
      </c>
      <c r="E367" s="51">
        <f t="shared" si="54"/>
        <v>43024.208333332448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10</v>
      </c>
      <c r="C368" s="50">
        <f t="shared" si="56"/>
        <v>16</v>
      </c>
      <c r="D368" s="50">
        <f t="shared" si="53"/>
        <v>6</v>
      </c>
      <c r="E368" s="51">
        <f t="shared" si="54"/>
        <v>43024.249999999112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10</v>
      </c>
      <c r="C369" s="50">
        <f t="shared" si="56"/>
        <v>16</v>
      </c>
      <c r="D369" s="50">
        <f t="shared" si="53"/>
        <v>7</v>
      </c>
      <c r="E369" s="51">
        <f t="shared" si="54"/>
        <v>43024.291666665777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10</v>
      </c>
      <c r="C370" s="50">
        <f t="shared" si="56"/>
        <v>16</v>
      </c>
      <c r="D370" s="50">
        <f t="shared" si="53"/>
        <v>8</v>
      </c>
      <c r="E370" s="51">
        <f t="shared" si="54"/>
        <v>43024.333333332441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10</v>
      </c>
      <c r="C371" s="50">
        <f t="shared" si="56"/>
        <v>16</v>
      </c>
      <c r="D371" s="50">
        <f t="shared" si="53"/>
        <v>9</v>
      </c>
      <c r="E371" s="51">
        <f t="shared" si="54"/>
        <v>43024.374999999105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10</v>
      </c>
      <c r="C372" s="50">
        <f t="shared" si="56"/>
        <v>16</v>
      </c>
      <c r="D372" s="50">
        <f t="shared" si="53"/>
        <v>10</v>
      </c>
      <c r="E372" s="51">
        <f t="shared" si="54"/>
        <v>43024.416666665769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10</v>
      </c>
      <c r="C373" s="50">
        <f t="shared" si="56"/>
        <v>16</v>
      </c>
      <c r="D373" s="50">
        <f t="shared" si="53"/>
        <v>11</v>
      </c>
      <c r="E373" s="51">
        <f t="shared" si="54"/>
        <v>43024.458333332434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10</v>
      </c>
      <c r="C374" s="50">
        <f t="shared" si="56"/>
        <v>16</v>
      </c>
      <c r="D374" s="50">
        <f t="shared" si="53"/>
        <v>12</v>
      </c>
      <c r="E374" s="51">
        <f t="shared" si="54"/>
        <v>43024.499999999098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10</v>
      </c>
      <c r="C375" s="50">
        <f t="shared" si="56"/>
        <v>16</v>
      </c>
      <c r="D375" s="50">
        <f t="shared" si="53"/>
        <v>13</v>
      </c>
      <c r="E375" s="51">
        <f t="shared" si="54"/>
        <v>43024.541666665762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10</v>
      </c>
      <c r="C376" s="50">
        <f t="shared" si="56"/>
        <v>16</v>
      </c>
      <c r="D376" s="50">
        <f t="shared" si="53"/>
        <v>14</v>
      </c>
      <c r="E376" s="51">
        <f t="shared" si="54"/>
        <v>43024.583333332426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10</v>
      </c>
      <c r="C377" s="50">
        <f t="shared" si="56"/>
        <v>16</v>
      </c>
      <c r="D377" s="50">
        <f t="shared" si="53"/>
        <v>15</v>
      </c>
      <c r="E377" s="51">
        <f t="shared" si="54"/>
        <v>43024.624999999091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10</v>
      </c>
      <c r="C378" s="50">
        <f t="shared" si="56"/>
        <v>16</v>
      </c>
      <c r="D378" s="50">
        <f t="shared" si="53"/>
        <v>16</v>
      </c>
      <c r="E378" s="51">
        <f t="shared" si="54"/>
        <v>43024.666666665755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10</v>
      </c>
      <c r="C379" s="50">
        <f t="shared" si="56"/>
        <v>16</v>
      </c>
      <c r="D379" s="50">
        <f t="shared" si="53"/>
        <v>17</v>
      </c>
      <c r="E379" s="51">
        <f t="shared" si="54"/>
        <v>43024.708333332419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10</v>
      </c>
      <c r="C380" s="50">
        <f t="shared" si="56"/>
        <v>16</v>
      </c>
      <c r="D380" s="50">
        <f t="shared" si="53"/>
        <v>18</v>
      </c>
      <c r="E380" s="51">
        <f t="shared" si="54"/>
        <v>43024.749999999083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10</v>
      </c>
      <c r="C381" s="50">
        <f t="shared" si="56"/>
        <v>16</v>
      </c>
      <c r="D381" s="50">
        <f t="shared" si="53"/>
        <v>19</v>
      </c>
      <c r="E381" s="51">
        <f t="shared" si="54"/>
        <v>43024.791666665747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10</v>
      </c>
      <c r="C382" s="50">
        <f t="shared" si="56"/>
        <v>16</v>
      </c>
      <c r="D382" s="50">
        <f t="shared" si="53"/>
        <v>20</v>
      </c>
      <c r="E382" s="51">
        <f t="shared" si="54"/>
        <v>43024.833333332412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10</v>
      </c>
      <c r="C383" s="50">
        <f t="shared" si="56"/>
        <v>16</v>
      </c>
      <c r="D383" s="50">
        <f t="shared" si="53"/>
        <v>21</v>
      </c>
      <c r="E383" s="51">
        <f t="shared" si="54"/>
        <v>43024.874999999076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10</v>
      </c>
      <c r="C384" s="50">
        <f t="shared" si="56"/>
        <v>16</v>
      </c>
      <c r="D384" s="50">
        <f t="shared" si="53"/>
        <v>22</v>
      </c>
      <c r="E384" s="51">
        <f t="shared" si="54"/>
        <v>43024.91666666574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10</v>
      </c>
      <c r="C385" s="50">
        <f t="shared" si="56"/>
        <v>16</v>
      </c>
      <c r="D385" s="50">
        <f t="shared" si="53"/>
        <v>23</v>
      </c>
      <c r="E385" s="51">
        <f t="shared" si="54"/>
        <v>43024.958333332404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10</v>
      </c>
      <c r="C386" s="50">
        <f t="shared" si="56"/>
        <v>17</v>
      </c>
      <c r="D386" s="50">
        <f t="shared" si="53"/>
        <v>0</v>
      </c>
      <c r="E386" s="51">
        <f t="shared" si="54"/>
        <v>43024.999999999069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10</v>
      </c>
      <c r="C387" s="50">
        <f t="shared" si="56"/>
        <v>17</v>
      </c>
      <c r="D387" s="50">
        <f t="shared" si="53"/>
        <v>1</v>
      </c>
      <c r="E387" s="51">
        <f t="shared" si="54"/>
        <v>43025.041666665733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10</v>
      </c>
      <c r="C388" s="50">
        <f t="shared" si="56"/>
        <v>17</v>
      </c>
      <c r="D388" s="50">
        <f t="shared" ref="D388:D451" si="62">IF(D387=23,0,D387+1)</f>
        <v>2</v>
      </c>
      <c r="E388" s="51">
        <f t="shared" ref="E388:E451" si="63">E387+0.0416666666666666</f>
        <v>43025.083333332397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10</v>
      </c>
      <c r="C389" s="50">
        <f t="shared" si="56"/>
        <v>17</v>
      </c>
      <c r="D389" s="50">
        <f t="shared" si="62"/>
        <v>3</v>
      </c>
      <c r="E389" s="51">
        <f t="shared" si="63"/>
        <v>43025.124999999061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10</v>
      </c>
      <c r="C390" s="50">
        <f t="shared" si="56"/>
        <v>17</v>
      </c>
      <c r="D390" s="50">
        <f t="shared" si="62"/>
        <v>4</v>
      </c>
      <c r="E390" s="51">
        <f t="shared" si="63"/>
        <v>43025.166666665726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10</v>
      </c>
      <c r="C391" s="50">
        <f t="shared" si="56"/>
        <v>17</v>
      </c>
      <c r="D391" s="50">
        <f t="shared" si="62"/>
        <v>5</v>
      </c>
      <c r="E391" s="51">
        <f t="shared" si="63"/>
        <v>43025.20833333239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10</v>
      </c>
      <c r="C392" s="50">
        <f t="shared" si="56"/>
        <v>17</v>
      </c>
      <c r="D392" s="50">
        <f t="shared" si="62"/>
        <v>6</v>
      </c>
      <c r="E392" s="51">
        <f t="shared" si="63"/>
        <v>43025.249999999054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10</v>
      </c>
      <c r="C393" s="50">
        <f t="shared" si="56"/>
        <v>17</v>
      </c>
      <c r="D393" s="50">
        <f t="shared" si="62"/>
        <v>7</v>
      </c>
      <c r="E393" s="51">
        <f t="shared" si="63"/>
        <v>43025.291666665718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10</v>
      </c>
      <c r="C394" s="50">
        <f t="shared" si="56"/>
        <v>17</v>
      </c>
      <c r="D394" s="50">
        <f t="shared" si="62"/>
        <v>8</v>
      </c>
      <c r="E394" s="51">
        <f t="shared" si="63"/>
        <v>43025.333333332383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10</v>
      </c>
      <c r="C395" s="50">
        <f t="shared" si="56"/>
        <v>17</v>
      </c>
      <c r="D395" s="50">
        <f t="shared" si="62"/>
        <v>9</v>
      </c>
      <c r="E395" s="51">
        <f t="shared" si="63"/>
        <v>43025.374999999047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10</v>
      </c>
      <c r="C396" s="50">
        <f t="shared" si="56"/>
        <v>17</v>
      </c>
      <c r="D396" s="50">
        <f t="shared" si="62"/>
        <v>10</v>
      </c>
      <c r="E396" s="51">
        <f t="shared" si="63"/>
        <v>43025.416666665711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10</v>
      </c>
      <c r="C397" s="50">
        <f t="shared" si="56"/>
        <v>17</v>
      </c>
      <c r="D397" s="50">
        <f t="shared" si="62"/>
        <v>11</v>
      </c>
      <c r="E397" s="51">
        <f t="shared" si="63"/>
        <v>43025.458333332375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10</v>
      </c>
      <c r="C398" s="50">
        <f t="shared" si="56"/>
        <v>17</v>
      </c>
      <c r="D398" s="50">
        <f t="shared" si="62"/>
        <v>12</v>
      </c>
      <c r="E398" s="51">
        <f t="shared" si="63"/>
        <v>43025.49999999904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10</v>
      </c>
      <c r="C399" s="50">
        <f t="shared" si="56"/>
        <v>17</v>
      </c>
      <c r="D399" s="50">
        <f t="shared" si="62"/>
        <v>13</v>
      </c>
      <c r="E399" s="51">
        <f t="shared" si="63"/>
        <v>43025.541666665704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10</v>
      </c>
      <c r="C400" s="50">
        <f t="shared" si="56"/>
        <v>17</v>
      </c>
      <c r="D400" s="50">
        <f t="shared" si="62"/>
        <v>14</v>
      </c>
      <c r="E400" s="51">
        <f t="shared" si="63"/>
        <v>43025.583333332368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10</v>
      </c>
      <c r="C401" s="50">
        <f t="shared" si="56"/>
        <v>17</v>
      </c>
      <c r="D401" s="50">
        <f t="shared" si="62"/>
        <v>15</v>
      </c>
      <c r="E401" s="51">
        <f t="shared" si="63"/>
        <v>43025.624999999032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10</v>
      </c>
      <c r="C402" s="50">
        <f t="shared" si="56"/>
        <v>17</v>
      </c>
      <c r="D402" s="50">
        <f t="shared" si="62"/>
        <v>16</v>
      </c>
      <c r="E402" s="51">
        <f t="shared" si="63"/>
        <v>43025.666666665697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10</v>
      </c>
      <c r="C403" s="50">
        <f t="shared" si="56"/>
        <v>17</v>
      </c>
      <c r="D403" s="50">
        <f t="shared" si="62"/>
        <v>17</v>
      </c>
      <c r="E403" s="51">
        <f t="shared" si="63"/>
        <v>43025.708333332361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10</v>
      </c>
      <c r="C404" s="50">
        <f t="shared" si="56"/>
        <v>17</v>
      </c>
      <c r="D404" s="50">
        <f t="shared" si="62"/>
        <v>18</v>
      </c>
      <c r="E404" s="51">
        <f t="shared" si="63"/>
        <v>43025.749999999025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10</v>
      </c>
      <c r="C405" s="50">
        <f t="shared" si="56"/>
        <v>17</v>
      </c>
      <c r="D405" s="50">
        <f t="shared" si="62"/>
        <v>19</v>
      </c>
      <c r="E405" s="51">
        <f t="shared" si="63"/>
        <v>43025.791666665689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10</v>
      </c>
      <c r="C406" s="50">
        <f t="shared" si="56"/>
        <v>17</v>
      </c>
      <c r="D406" s="50">
        <f t="shared" si="62"/>
        <v>20</v>
      </c>
      <c r="E406" s="51">
        <f t="shared" si="63"/>
        <v>43025.833333332354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10</v>
      </c>
      <c r="C407" s="50">
        <f t="shared" si="56"/>
        <v>17</v>
      </c>
      <c r="D407" s="50">
        <f t="shared" si="62"/>
        <v>21</v>
      </c>
      <c r="E407" s="51">
        <f t="shared" si="63"/>
        <v>43025.874999999018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10</v>
      </c>
      <c r="C408" s="50">
        <f t="shared" si="56"/>
        <v>17</v>
      </c>
      <c r="D408" s="50">
        <f t="shared" si="62"/>
        <v>22</v>
      </c>
      <c r="E408" s="51">
        <f t="shared" si="63"/>
        <v>43025.916666665682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10</v>
      </c>
      <c r="C409" s="50">
        <f t="shared" si="56"/>
        <v>17</v>
      </c>
      <c r="D409" s="50">
        <f t="shared" si="62"/>
        <v>23</v>
      </c>
      <c r="E409" s="51">
        <f t="shared" si="63"/>
        <v>43025.958333332346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10</v>
      </c>
      <c r="C410" s="50">
        <f t="shared" si="56"/>
        <v>18</v>
      </c>
      <c r="D410" s="50">
        <f t="shared" si="62"/>
        <v>0</v>
      </c>
      <c r="E410" s="51">
        <f t="shared" si="63"/>
        <v>43025.99999999901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10</v>
      </c>
      <c r="C411" s="50">
        <f t="shared" ref="C411:C474" si="65">C387+1</f>
        <v>18</v>
      </c>
      <c r="D411" s="50">
        <f t="shared" si="62"/>
        <v>1</v>
      </c>
      <c r="E411" s="51">
        <f t="shared" si="63"/>
        <v>43026.041666665675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10</v>
      </c>
      <c r="C412" s="50">
        <f t="shared" si="65"/>
        <v>18</v>
      </c>
      <c r="D412" s="50">
        <f t="shared" si="62"/>
        <v>2</v>
      </c>
      <c r="E412" s="51">
        <f t="shared" si="63"/>
        <v>43026.083333332339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10</v>
      </c>
      <c r="C413" s="50">
        <f t="shared" si="65"/>
        <v>18</v>
      </c>
      <c r="D413" s="50">
        <f t="shared" si="62"/>
        <v>3</v>
      </c>
      <c r="E413" s="51">
        <f t="shared" si="63"/>
        <v>43026.124999999003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10</v>
      </c>
      <c r="C414" s="50">
        <f t="shared" si="65"/>
        <v>18</v>
      </c>
      <c r="D414" s="50">
        <f t="shared" si="62"/>
        <v>4</v>
      </c>
      <c r="E414" s="51">
        <f t="shared" si="63"/>
        <v>43026.166666665667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10</v>
      </c>
      <c r="C415" s="50">
        <f t="shared" si="65"/>
        <v>18</v>
      </c>
      <c r="D415" s="50">
        <f t="shared" si="62"/>
        <v>5</v>
      </c>
      <c r="E415" s="51">
        <f t="shared" si="63"/>
        <v>43026.208333332332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10</v>
      </c>
      <c r="C416" s="50">
        <f t="shared" si="65"/>
        <v>18</v>
      </c>
      <c r="D416" s="50">
        <f t="shared" si="62"/>
        <v>6</v>
      </c>
      <c r="E416" s="51">
        <f t="shared" si="63"/>
        <v>43026.249999998996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10</v>
      </c>
      <c r="C417" s="50">
        <f t="shared" si="65"/>
        <v>18</v>
      </c>
      <c r="D417" s="50">
        <f t="shared" si="62"/>
        <v>7</v>
      </c>
      <c r="E417" s="51">
        <f t="shared" si="63"/>
        <v>43026.29166666566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10</v>
      </c>
      <c r="C418" s="50">
        <f t="shared" si="65"/>
        <v>18</v>
      </c>
      <c r="D418" s="50">
        <f t="shared" si="62"/>
        <v>8</v>
      </c>
      <c r="E418" s="51">
        <f t="shared" si="63"/>
        <v>43026.333333332324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10</v>
      </c>
      <c r="C419" s="50">
        <f t="shared" si="65"/>
        <v>18</v>
      </c>
      <c r="D419" s="50">
        <f t="shared" si="62"/>
        <v>9</v>
      </c>
      <c r="E419" s="51">
        <f t="shared" si="63"/>
        <v>43026.374999998989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10</v>
      </c>
      <c r="C420" s="50">
        <f t="shared" si="65"/>
        <v>18</v>
      </c>
      <c r="D420" s="50">
        <f t="shared" si="62"/>
        <v>10</v>
      </c>
      <c r="E420" s="51">
        <f t="shared" si="63"/>
        <v>43026.416666665653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10</v>
      </c>
      <c r="C421" s="50">
        <f t="shared" si="65"/>
        <v>18</v>
      </c>
      <c r="D421" s="50">
        <f t="shared" si="62"/>
        <v>11</v>
      </c>
      <c r="E421" s="51">
        <f t="shared" si="63"/>
        <v>43026.458333332317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10</v>
      </c>
      <c r="C422" s="50">
        <f t="shared" si="65"/>
        <v>18</v>
      </c>
      <c r="D422" s="50">
        <f t="shared" si="62"/>
        <v>12</v>
      </c>
      <c r="E422" s="51">
        <f t="shared" si="63"/>
        <v>43026.499999998981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10</v>
      </c>
      <c r="C423" s="50">
        <f t="shared" si="65"/>
        <v>18</v>
      </c>
      <c r="D423" s="50">
        <f t="shared" si="62"/>
        <v>13</v>
      </c>
      <c r="E423" s="51">
        <f t="shared" si="63"/>
        <v>43026.541666665646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10</v>
      </c>
      <c r="C424" s="50">
        <f t="shared" si="65"/>
        <v>18</v>
      </c>
      <c r="D424" s="50">
        <f t="shared" si="62"/>
        <v>14</v>
      </c>
      <c r="E424" s="51">
        <f t="shared" si="63"/>
        <v>43026.58333333231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10</v>
      </c>
      <c r="C425" s="50">
        <f t="shared" si="65"/>
        <v>18</v>
      </c>
      <c r="D425" s="50">
        <f t="shared" si="62"/>
        <v>15</v>
      </c>
      <c r="E425" s="51">
        <f t="shared" si="63"/>
        <v>43026.624999998974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10</v>
      </c>
      <c r="C426" s="50">
        <f t="shared" si="65"/>
        <v>18</v>
      </c>
      <c r="D426" s="50">
        <f t="shared" si="62"/>
        <v>16</v>
      </c>
      <c r="E426" s="51">
        <f t="shared" si="63"/>
        <v>43026.666666665638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10</v>
      </c>
      <c r="C427" s="50">
        <f t="shared" si="65"/>
        <v>18</v>
      </c>
      <c r="D427" s="50">
        <f t="shared" si="62"/>
        <v>17</v>
      </c>
      <c r="E427" s="51">
        <f t="shared" si="63"/>
        <v>43026.708333332303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10</v>
      </c>
      <c r="C428" s="50">
        <f t="shared" si="65"/>
        <v>18</v>
      </c>
      <c r="D428" s="50">
        <f t="shared" si="62"/>
        <v>18</v>
      </c>
      <c r="E428" s="51">
        <f t="shared" si="63"/>
        <v>43026.749999998967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10</v>
      </c>
      <c r="C429" s="50">
        <f t="shared" si="65"/>
        <v>18</v>
      </c>
      <c r="D429" s="50">
        <f t="shared" si="62"/>
        <v>19</v>
      </c>
      <c r="E429" s="51">
        <f t="shared" si="63"/>
        <v>43026.791666665631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10</v>
      </c>
      <c r="C430" s="50">
        <f t="shared" si="65"/>
        <v>18</v>
      </c>
      <c r="D430" s="50">
        <f t="shared" si="62"/>
        <v>20</v>
      </c>
      <c r="E430" s="51">
        <f t="shared" si="63"/>
        <v>43026.833333332295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10</v>
      </c>
      <c r="C431" s="50">
        <f t="shared" si="65"/>
        <v>18</v>
      </c>
      <c r="D431" s="50">
        <f t="shared" si="62"/>
        <v>21</v>
      </c>
      <c r="E431" s="51">
        <f t="shared" si="63"/>
        <v>43026.87499999896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10</v>
      </c>
      <c r="C432" s="50">
        <f t="shared" si="65"/>
        <v>18</v>
      </c>
      <c r="D432" s="50">
        <f t="shared" si="62"/>
        <v>22</v>
      </c>
      <c r="E432" s="51">
        <f t="shared" si="63"/>
        <v>43026.916666665624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10</v>
      </c>
      <c r="C433" s="50">
        <f t="shared" si="65"/>
        <v>18</v>
      </c>
      <c r="D433" s="50">
        <f t="shared" si="62"/>
        <v>23</v>
      </c>
      <c r="E433" s="51">
        <f t="shared" si="63"/>
        <v>43026.958333332288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10</v>
      </c>
      <c r="C434" s="50">
        <f t="shared" si="65"/>
        <v>19</v>
      </c>
      <c r="D434" s="50">
        <f t="shared" si="62"/>
        <v>0</v>
      </c>
      <c r="E434" s="51">
        <f t="shared" si="63"/>
        <v>43026.999999998952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2017</v>
      </c>
      <c r="B435" s="50">
        <f t="shared" si="64"/>
        <v>10</v>
      </c>
      <c r="C435" s="50">
        <f t="shared" si="65"/>
        <v>19</v>
      </c>
      <c r="D435" s="50">
        <f t="shared" si="62"/>
        <v>1</v>
      </c>
      <c r="E435" s="51">
        <f t="shared" si="63"/>
        <v>43027.041666665617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2017</v>
      </c>
      <c r="B436" s="50">
        <f t="shared" si="64"/>
        <v>10</v>
      </c>
      <c r="C436" s="50">
        <f t="shared" si="65"/>
        <v>19</v>
      </c>
      <c r="D436" s="50">
        <f t="shared" si="62"/>
        <v>2</v>
      </c>
      <c r="E436" s="51">
        <f t="shared" si="63"/>
        <v>43027.083333332281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2017</v>
      </c>
      <c r="B437" s="50">
        <f t="shared" si="64"/>
        <v>10</v>
      </c>
      <c r="C437" s="50">
        <f t="shared" si="65"/>
        <v>19</v>
      </c>
      <c r="D437" s="50">
        <f t="shared" si="62"/>
        <v>3</v>
      </c>
      <c r="E437" s="51">
        <f t="shared" si="63"/>
        <v>43027.124999998945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2017</v>
      </c>
      <c r="B438" s="50">
        <f t="shared" si="64"/>
        <v>10</v>
      </c>
      <c r="C438" s="50">
        <f t="shared" si="65"/>
        <v>19</v>
      </c>
      <c r="D438" s="50">
        <f t="shared" si="62"/>
        <v>4</v>
      </c>
      <c r="E438" s="51">
        <f t="shared" si="63"/>
        <v>43027.166666665609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2017</v>
      </c>
      <c r="B439" s="50">
        <f t="shared" si="64"/>
        <v>10</v>
      </c>
      <c r="C439" s="50">
        <f t="shared" si="65"/>
        <v>19</v>
      </c>
      <c r="D439" s="50">
        <f t="shared" si="62"/>
        <v>5</v>
      </c>
      <c r="E439" s="51">
        <f t="shared" si="63"/>
        <v>43027.208333332273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2017</v>
      </c>
      <c r="B440" s="50">
        <f t="shared" si="64"/>
        <v>10</v>
      </c>
      <c r="C440" s="50">
        <f t="shared" si="65"/>
        <v>19</v>
      </c>
      <c r="D440" s="50">
        <f t="shared" si="62"/>
        <v>6</v>
      </c>
      <c r="E440" s="51">
        <f t="shared" si="63"/>
        <v>43027.249999998938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2017</v>
      </c>
      <c r="B441" s="50">
        <f t="shared" si="64"/>
        <v>10</v>
      </c>
      <c r="C441" s="50">
        <f t="shared" si="65"/>
        <v>19</v>
      </c>
      <c r="D441" s="50">
        <f t="shared" si="62"/>
        <v>7</v>
      </c>
      <c r="E441" s="51">
        <f t="shared" si="63"/>
        <v>43027.291666665602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2017</v>
      </c>
      <c r="B442" s="50">
        <f t="shared" si="64"/>
        <v>10</v>
      </c>
      <c r="C442" s="50">
        <f t="shared" si="65"/>
        <v>19</v>
      </c>
      <c r="D442" s="50">
        <f t="shared" si="62"/>
        <v>8</v>
      </c>
      <c r="E442" s="51">
        <f t="shared" si="63"/>
        <v>43027.333333332266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2017</v>
      </c>
      <c r="B443" s="50">
        <f t="shared" si="64"/>
        <v>10</v>
      </c>
      <c r="C443" s="50">
        <f t="shared" si="65"/>
        <v>19</v>
      </c>
      <c r="D443" s="50">
        <f t="shared" si="62"/>
        <v>9</v>
      </c>
      <c r="E443" s="51">
        <f t="shared" si="63"/>
        <v>43027.37499999893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2017</v>
      </c>
      <c r="B444" s="50">
        <f t="shared" si="64"/>
        <v>10</v>
      </c>
      <c r="C444" s="50">
        <f t="shared" si="65"/>
        <v>19</v>
      </c>
      <c r="D444" s="50">
        <f t="shared" si="62"/>
        <v>10</v>
      </c>
      <c r="E444" s="51">
        <f t="shared" si="63"/>
        <v>43027.416666665595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2017</v>
      </c>
      <c r="B445" s="50">
        <f t="shared" si="64"/>
        <v>10</v>
      </c>
      <c r="C445" s="50">
        <f t="shared" si="65"/>
        <v>19</v>
      </c>
      <c r="D445" s="50">
        <f t="shared" si="62"/>
        <v>11</v>
      </c>
      <c r="E445" s="51">
        <f t="shared" si="63"/>
        <v>43027.458333332259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2017</v>
      </c>
      <c r="B446" s="50">
        <f t="shared" si="64"/>
        <v>10</v>
      </c>
      <c r="C446" s="50">
        <f t="shared" si="65"/>
        <v>19</v>
      </c>
      <c r="D446" s="50">
        <f t="shared" si="62"/>
        <v>12</v>
      </c>
      <c r="E446" s="51">
        <f t="shared" si="63"/>
        <v>43027.499999998923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2017</v>
      </c>
      <c r="B447" s="50">
        <f t="shared" si="64"/>
        <v>10</v>
      </c>
      <c r="C447" s="50">
        <f t="shared" si="65"/>
        <v>19</v>
      </c>
      <c r="D447" s="50">
        <f t="shared" si="62"/>
        <v>13</v>
      </c>
      <c r="E447" s="51">
        <f t="shared" si="63"/>
        <v>43027.541666665587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2017</v>
      </c>
      <c r="B448" s="50">
        <f t="shared" si="64"/>
        <v>10</v>
      </c>
      <c r="C448" s="50">
        <f t="shared" si="65"/>
        <v>19</v>
      </c>
      <c r="D448" s="50">
        <f t="shared" si="62"/>
        <v>14</v>
      </c>
      <c r="E448" s="51">
        <f t="shared" si="63"/>
        <v>43027.583333332252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2017</v>
      </c>
      <c r="B449" s="50">
        <f t="shared" si="64"/>
        <v>10</v>
      </c>
      <c r="C449" s="50">
        <f t="shared" si="65"/>
        <v>19</v>
      </c>
      <c r="D449" s="50">
        <f t="shared" si="62"/>
        <v>15</v>
      </c>
      <c r="E449" s="51">
        <f t="shared" si="63"/>
        <v>43027.624999998916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2017</v>
      </c>
      <c r="B450" s="50">
        <f t="shared" si="64"/>
        <v>10</v>
      </c>
      <c r="C450" s="50">
        <f t="shared" si="65"/>
        <v>19</v>
      </c>
      <c r="D450" s="50">
        <f t="shared" si="62"/>
        <v>16</v>
      </c>
      <c r="E450" s="51">
        <f t="shared" si="63"/>
        <v>43027.66666666558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10</v>
      </c>
      <c r="C451" s="50">
        <f t="shared" si="65"/>
        <v>19</v>
      </c>
      <c r="D451" s="50">
        <f t="shared" si="62"/>
        <v>17</v>
      </c>
      <c r="E451" s="51">
        <f t="shared" si="63"/>
        <v>43027.708333332244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10</v>
      </c>
      <c r="C452" s="50">
        <f t="shared" si="65"/>
        <v>19</v>
      </c>
      <c r="D452" s="50">
        <f t="shared" ref="D452:D515" si="71">IF(D451=23,0,D451+1)</f>
        <v>18</v>
      </c>
      <c r="E452" s="51">
        <f t="shared" ref="E452:E515" si="72">E451+0.0416666666666666</f>
        <v>43027.749999998909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2017</v>
      </c>
      <c r="B453" s="50">
        <f t="shared" si="64"/>
        <v>10</v>
      </c>
      <c r="C453" s="50">
        <f t="shared" si="65"/>
        <v>19</v>
      </c>
      <c r="D453" s="50">
        <f t="shared" si="71"/>
        <v>19</v>
      </c>
      <c r="E453" s="51">
        <f t="shared" si="72"/>
        <v>43027.791666665573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2017</v>
      </c>
      <c r="B454" s="50">
        <f t="shared" si="64"/>
        <v>10</v>
      </c>
      <c r="C454" s="50">
        <f t="shared" si="65"/>
        <v>19</v>
      </c>
      <c r="D454" s="50">
        <f t="shared" si="71"/>
        <v>20</v>
      </c>
      <c r="E454" s="51">
        <f t="shared" si="72"/>
        <v>43027.833333332237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2017</v>
      </c>
      <c r="B455" s="50">
        <f t="shared" si="64"/>
        <v>10</v>
      </c>
      <c r="C455" s="50">
        <f t="shared" si="65"/>
        <v>19</v>
      </c>
      <c r="D455" s="50">
        <f t="shared" si="71"/>
        <v>21</v>
      </c>
      <c r="E455" s="51">
        <f t="shared" si="72"/>
        <v>43027.874999998901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2017</v>
      </c>
      <c r="B456" s="50">
        <f t="shared" si="64"/>
        <v>10</v>
      </c>
      <c r="C456" s="50">
        <f t="shared" si="65"/>
        <v>19</v>
      </c>
      <c r="D456" s="50">
        <f t="shared" si="71"/>
        <v>22</v>
      </c>
      <c r="E456" s="51">
        <f t="shared" si="72"/>
        <v>43027.916666665566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2017</v>
      </c>
      <c r="B457" s="50">
        <f t="shared" si="64"/>
        <v>10</v>
      </c>
      <c r="C457" s="50">
        <f t="shared" si="65"/>
        <v>19</v>
      </c>
      <c r="D457" s="50">
        <f t="shared" si="71"/>
        <v>23</v>
      </c>
      <c r="E457" s="51">
        <f t="shared" si="72"/>
        <v>43027.95833333223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2017</v>
      </c>
      <c r="B458" s="50">
        <f t="shared" si="64"/>
        <v>10</v>
      </c>
      <c r="C458" s="50">
        <f t="shared" si="65"/>
        <v>20</v>
      </c>
      <c r="D458" s="50">
        <f t="shared" si="71"/>
        <v>0</v>
      </c>
      <c r="E458" s="51">
        <f t="shared" si="72"/>
        <v>43027.999999998894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2017</v>
      </c>
      <c r="B459" s="50">
        <f t="shared" si="64"/>
        <v>10</v>
      </c>
      <c r="C459" s="50">
        <f t="shared" si="65"/>
        <v>20</v>
      </c>
      <c r="D459" s="50">
        <f t="shared" si="71"/>
        <v>1</v>
      </c>
      <c r="E459" s="51">
        <f t="shared" si="72"/>
        <v>43028.041666665558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2017</v>
      </c>
      <c r="B460" s="50">
        <f t="shared" si="64"/>
        <v>10</v>
      </c>
      <c r="C460" s="50">
        <f t="shared" si="65"/>
        <v>20</v>
      </c>
      <c r="D460" s="50">
        <f t="shared" si="71"/>
        <v>2</v>
      </c>
      <c r="E460" s="51">
        <f t="shared" si="72"/>
        <v>43028.083333332223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2017</v>
      </c>
      <c r="B461" s="50">
        <f t="shared" si="64"/>
        <v>10</v>
      </c>
      <c r="C461" s="50">
        <f t="shared" si="65"/>
        <v>20</v>
      </c>
      <c r="D461" s="50">
        <f t="shared" si="71"/>
        <v>3</v>
      </c>
      <c r="E461" s="51">
        <f t="shared" si="72"/>
        <v>43028.124999998887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2017</v>
      </c>
      <c r="B462" s="50">
        <f t="shared" si="64"/>
        <v>10</v>
      </c>
      <c r="C462" s="50">
        <f t="shared" si="65"/>
        <v>20</v>
      </c>
      <c r="D462" s="50">
        <f t="shared" si="71"/>
        <v>4</v>
      </c>
      <c r="E462" s="51">
        <f t="shared" si="72"/>
        <v>43028.166666665551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2017</v>
      </c>
      <c r="B463" s="50">
        <f t="shared" si="64"/>
        <v>10</v>
      </c>
      <c r="C463" s="50">
        <f t="shared" si="65"/>
        <v>20</v>
      </c>
      <c r="D463" s="50">
        <f t="shared" si="71"/>
        <v>5</v>
      </c>
      <c r="E463" s="51">
        <f t="shared" si="72"/>
        <v>43028.208333332215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2017</v>
      </c>
      <c r="B464" s="50">
        <f t="shared" si="64"/>
        <v>10</v>
      </c>
      <c r="C464" s="50">
        <f t="shared" si="65"/>
        <v>20</v>
      </c>
      <c r="D464" s="50">
        <f t="shared" si="71"/>
        <v>6</v>
      </c>
      <c r="E464" s="51">
        <f t="shared" si="72"/>
        <v>43028.24999999888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2017</v>
      </c>
      <c r="B465" s="50">
        <f t="shared" si="64"/>
        <v>10</v>
      </c>
      <c r="C465" s="50">
        <f t="shared" si="65"/>
        <v>20</v>
      </c>
      <c r="D465" s="50">
        <f t="shared" si="71"/>
        <v>7</v>
      </c>
      <c r="E465" s="51">
        <f t="shared" si="72"/>
        <v>43028.291666665544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2017</v>
      </c>
      <c r="B466" s="50">
        <f t="shared" si="64"/>
        <v>10</v>
      </c>
      <c r="C466" s="50">
        <f t="shared" si="65"/>
        <v>20</v>
      </c>
      <c r="D466" s="50">
        <f t="shared" si="71"/>
        <v>8</v>
      </c>
      <c r="E466" s="51">
        <f t="shared" si="72"/>
        <v>43028.333333332208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2017</v>
      </c>
      <c r="B467" s="50">
        <f t="shared" si="64"/>
        <v>10</v>
      </c>
      <c r="C467" s="50">
        <f t="shared" si="65"/>
        <v>20</v>
      </c>
      <c r="D467" s="50">
        <f t="shared" si="71"/>
        <v>9</v>
      </c>
      <c r="E467" s="51">
        <f t="shared" si="72"/>
        <v>43028.374999998872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2017</v>
      </c>
      <c r="B468" s="50">
        <f t="shared" si="64"/>
        <v>10</v>
      </c>
      <c r="C468" s="50">
        <f t="shared" si="65"/>
        <v>20</v>
      </c>
      <c r="D468" s="50">
        <f t="shared" si="71"/>
        <v>10</v>
      </c>
      <c r="E468" s="51">
        <f t="shared" si="72"/>
        <v>43028.416666665536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2017</v>
      </c>
      <c r="B469" s="50">
        <f t="shared" si="64"/>
        <v>10</v>
      </c>
      <c r="C469" s="50">
        <f t="shared" si="65"/>
        <v>20</v>
      </c>
      <c r="D469" s="50">
        <f t="shared" si="71"/>
        <v>11</v>
      </c>
      <c r="E469" s="51">
        <f t="shared" si="72"/>
        <v>43028.458333332201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2017</v>
      </c>
      <c r="B470" s="50">
        <f t="shared" si="64"/>
        <v>10</v>
      </c>
      <c r="C470" s="50">
        <f t="shared" si="65"/>
        <v>20</v>
      </c>
      <c r="D470" s="50">
        <f t="shared" si="71"/>
        <v>12</v>
      </c>
      <c r="E470" s="51">
        <f t="shared" si="72"/>
        <v>43028.499999998865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2017</v>
      </c>
      <c r="B471" s="50">
        <f t="shared" si="64"/>
        <v>10</v>
      </c>
      <c r="C471" s="50">
        <f t="shared" si="65"/>
        <v>20</v>
      </c>
      <c r="D471" s="50">
        <f t="shared" si="71"/>
        <v>13</v>
      </c>
      <c r="E471" s="51">
        <f t="shared" si="72"/>
        <v>43028.541666665529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2017</v>
      </c>
      <c r="B472" s="50">
        <f t="shared" si="64"/>
        <v>10</v>
      </c>
      <c r="C472" s="50">
        <f t="shared" si="65"/>
        <v>20</v>
      </c>
      <c r="D472" s="50">
        <f t="shared" si="71"/>
        <v>14</v>
      </c>
      <c r="E472" s="51">
        <f t="shared" si="72"/>
        <v>43028.583333332193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2017</v>
      </c>
      <c r="B473" s="50">
        <f t="shared" si="64"/>
        <v>10</v>
      </c>
      <c r="C473" s="50">
        <f t="shared" si="65"/>
        <v>20</v>
      </c>
      <c r="D473" s="50">
        <f t="shared" si="71"/>
        <v>15</v>
      </c>
      <c r="E473" s="51">
        <f t="shared" si="72"/>
        <v>43028.624999998858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2017</v>
      </c>
      <c r="B474" s="50">
        <f t="shared" si="64"/>
        <v>10</v>
      </c>
      <c r="C474" s="50">
        <f t="shared" si="65"/>
        <v>20</v>
      </c>
      <c r="D474" s="50">
        <f t="shared" si="71"/>
        <v>16</v>
      </c>
      <c r="E474" s="51">
        <f t="shared" si="72"/>
        <v>43028.666666665522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10</v>
      </c>
      <c r="C475" s="50">
        <f t="shared" ref="C475:C538" si="74">C451+1</f>
        <v>20</v>
      </c>
      <c r="D475" s="50">
        <f t="shared" si="71"/>
        <v>17</v>
      </c>
      <c r="E475" s="51">
        <f t="shared" si="72"/>
        <v>43028.708333332186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2017</v>
      </c>
      <c r="B476" s="50">
        <f t="shared" si="73"/>
        <v>10</v>
      </c>
      <c r="C476" s="50">
        <f t="shared" si="74"/>
        <v>20</v>
      </c>
      <c r="D476" s="50">
        <f t="shared" si="71"/>
        <v>18</v>
      </c>
      <c r="E476" s="51">
        <f t="shared" si="72"/>
        <v>43028.74999999885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2017</v>
      </c>
      <c r="B477" s="50">
        <f t="shared" si="73"/>
        <v>10</v>
      </c>
      <c r="C477" s="50">
        <f t="shared" si="74"/>
        <v>20</v>
      </c>
      <c r="D477" s="50">
        <f t="shared" si="71"/>
        <v>19</v>
      </c>
      <c r="E477" s="51">
        <f t="shared" si="72"/>
        <v>43028.791666665515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2017</v>
      </c>
      <c r="B478" s="50">
        <f t="shared" si="73"/>
        <v>10</v>
      </c>
      <c r="C478" s="50">
        <f t="shared" si="74"/>
        <v>20</v>
      </c>
      <c r="D478" s="50">
        <f t="shared" si="71"/>
        <v>20</v>
      </c>
      <c r="E478" s="51">
        <f t="shared" si="72"/>
        <v>43028.833333332179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2017</v>
      </c>
      <c r="B479" s="50">
        <f t="shared" si="73"/>
        <v>10</v>
      </c>
      <c r="C479" s="50">
        <f t="shared" si="74"/>
        <v>20</v>
      </c>
      <c r="D479" s="50">
        <f t="shared" si="71"/>
        <v>21</v>
      </c>
      <c r="E479" s="51">
        <f t="shared" si="72"/>
        <v>43028.874999998843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2017</v>
      </c>
      <c r="B480" s="50">
        <f t="shared" si="73"/>
        <v>10</v>
      </c>
      <c r="C480" s="50">
        <f t="shared" si="74"/>
        <v>20</v>
      </c>
      <c r="D480" s="50">
        <f t="shared" si="71"/>
        <v>22</v>
      </c>
      <c r="E480" s="51">
        <f t="shared" si="72"/>
        <v>43028.916666665507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2017</v>
      </c>
      <c r="B481" s="50">
        <f t="shared" si="73"/>
        <v>10</v>
      </c>
      <c r="C481" s="50">
        <f t="shared" si="74"/>
        <v>20</v>
      </c>
      <c r="D481" s="50">
        <f t="shared" si="71"/>
        <v>23</v>
      </c>
      <c r="E481" s="51">
        <f t="shared" si="72"/>
        <v>43028.958333332172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2017</v>
      </c>
      <c r="B482" s="50">
        <f t="shared" si="73"/>
        <v>10</v>
      </c>
      <c r="C482" s="50">
        <f t="shared" si="74"/>
        <v>21</v>
      </c>
      <c r="D482" s="50">
        <f t="shared" si="71"/>
        <v>0</v>
      </c>
      <c r="E482" s="51">
        <f t="shared" si="72"/>
        <v>43028.999999998836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2017</v>
      </c>
      <c r="B483" s="50">
        <f t="shared" si="73"/>
        <v>10</v>
      </c>
      <c r="C483" s="50">
        <f t="shared" si="74"/>
        <v>21</v>
      </c>
      <c r="D483" s="50">
        <f t="shared" si="71"/>
        <v>1</v>
      </c>
      <c r="E483" s="51">
        <f t="shared" si="72"/>
        <v>43029.0416666655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2017</v>
      </c>
      <c r="B484" s="50">
        <f t="shared" si="73"/>
        <v>10</v>
      </c>
      <c r="C484" s="50">
        <f t="shared" si="74"/>
        <v>21</v>
      </c>
      <c r="D484" s="50">
        <f t="shared" si="71"/>
        <v>2</v>
      </c>
      <c r="E484" s="51">
        <f t="shared" si="72"/>
        <v>43029.083333332164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2017</v>
      </c>
      <c r="B485" s="50">
        <f t="shared" si="73"/>
        <v>10</v>
      </c>
      <c r="C485" s="50">
        <f t="shared" si="74"/>
        <v>21</v>
      </c>
      <c r="D485" s="50">
        <f t="shared" si="71"/>
        <v>3</v>
      </c>
      <c r="E485" s="51">
        <f t="shared" si="72"/>
        <v>43029.124999998829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2017</v>
      </c>
      <c r="B486" s="50">
        <f t="shared" si="73"/>
        <v>10</v>
      </c>
      <c r="C486" s="50">
        <f t="shared" si="74"/>
        <v>21</v>
      </c>
      <c r="D486" s="50">
        <f t="shared" si="71"/>
        <v>4</v>
      </c>
      <c r="E486" s="51">
        <f t="shared" si="72"/>
        <v>43029.166666665493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2017</v>
      </c>
      <c r="B487" s="50">
        <f t="shared" si="73"/>
        <v>10</v>
      </c>
      <c r="C487" s="50">
        <f t="shared" si="74"/>
        <v>21</v>
      </c>
      <c r="D487" s="50">
        <f t="shared" si="71"/>
        <v>5</v>
      </c>
      <c r="E487" s="51">
        <f t="shared" si="72"/>
        <v>43029.208333332157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2017</v>
      </c>
      <c r="B488" s="50">
        <f t="shared" si="73"/>
        <v>10</v>
      </c>
      <c r="C488" s="50">
        <f t="shared" si="74"/>
        <v>21</v>
      </c>
      <c r="D488" s="50">
        <f t="shared" si="71"/>
        <v>6</v>
      </c>
      <c r="E488" s="51">
        <f t="shared" si="72"/>
        <v>43029.249999998821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2017</v>
      </c>
      <c r="B489" s="50">
        <f t="shared" si="73"/>
        <v>10</v>
      </c>
      <c r="C489" s="50">
        <f t="shared" si="74"/>
        <v>21</v>
      </c>
      <c r="D489" s="50">
        <f t="shared" si="71"/>
        <v>7</v>
      </c>
      <c r="E489" s="51">
        <f t="shared" si="72"/>
        <v>43029.291666665486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2017</v>
      </c>
      <c r="B490" s="50">
        <f t="shared" si="73"/>
        <v>10</v>
      </c>
      <c r="C490" s="50">
        <f t="shared" si="74"/>
        <v>21</v>
      </c>
      <c r="D490" s="50">
        <f t="shared" si="71"/>
        <v>8</v>
      </c>
      <c r="E490" s="51">
        <f t="shared" si="72"/>
        <v>43029.33333333215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2017</v>
      </c>
      <c r="B491" s="50">
        <f t="shared" si="73"/>
        <v>10</v>
      </c>
      <c r="C491" s="50">
        <f t="shared" si="74"/>
        <v>21</v>
      </c>
      <c r="D491" s="50">
        <f t="shared" si="71"/>
        <v>9</v>
      </c>
      <c r="E491" s="51">
        <f t="shared" si="72"/>
        <v>43029.374999998814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2017</v>
      </c>
      <c r="B492" s="50">
        <f t="shared" si="73"/>
        <v>10</v>
      </c>
      <c r="C492" s="50">
        <f t="shared" si="74"/>
        <v>21</v>
      </c>
      <c r="D492" s="50">
        <f t="shared" si="71"/>
        <v>10</v>
      </c>
      <c r="E492" s="51">
        <f t="shared" si="72"/>
        <v>43029.416666665478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2017</v>
      </c>
      <c r="B493" s="50">
        <f t="shared" si="73"/>
        <v>10</v>
      </c>
      <c r="C493" s="50">
        <f t="shared" si="74"/>
        <v>21</v>
      </c>
      <c r="D493" s="50">
        <f t="shared" si="71"/>
        <v>11</v>
      </c>
      <c r="E493" s="51">
        <f t="shared" si="72"/>
        <v>43029.458333332143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2017</v>
      </c>
      <c r="B494" s="50">
        <f t="shared" si="73"/>
        <v>10</v>
      </c>
      <c r="C494" s="50">
        <f t="shared" si="74"/>
        <v>21</v>
      </c>
      <c r="D494" s="50">
        <f t="shared" si="71"/>
        <v>12</v>
      </c>
      <c r="E494" s="51">
        <f t="shared" si="72"/>
        <v>43029.499999998807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2017</v>
      </c>
      <c r="B495" s="50">
        <f t="shared" si="73"/>
        <v>10</v>
      </c>
      <c r="C495" s="50">
        <f t="shared" si="74"/>
        <v>21</v>
      </c>
      <c r="D495" s="50">
        <f t="shared" si="71"/>
        <v>13</v>
      </c>
      <c r="E495" s="51">
        <f t="shared" si="72"/>
        <v>43029.541666665471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2017</v>
      </c>
      <c r="B496" s="50">
        <f t="shared" si="73"/>
        <v>10</v>
      </c>
      <c r="C496" s="50">
        <f t="shared" si="74"/>
        <v>21</v>
      </c>
      <c r="D496" s="50">
        <f t="shared" si="71"/>
        <v>14</v>
      </c>
      <c r="E496" s="51">
        <f t="shared" si="72"/>
        <v>43029.583333332135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2017</v>
      </c>
      <c r="B497" s="50">
        <f t="shared" si="73"/>
        <v>10</v>
      </c>
      <c r="C497" s="50">
        <f t="shared" si="74"/>
        <v>21</v>
      </c>
      <c r="D497" s="50">
        <f t="shared" si="71"/>
        <v>15</v>
      </c>
      <c r="E497" s="51">
        <f t="shared" si="72"/>
        <v>43029.624999998799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2017</v>
      </c>
      <c r="B498" s="50">
        <f t="shared" si="73"/>
        <v>10</v>
      </c>
      <c r="C498" s="50">
        <f t="shared" si="74"/>
        <v>21</v>
      </c>
      <c r="D498" s="50">
        <f t="shared" si="71"/>
        <v>16</v>
      </c>
      <c r="E498" s="51">
        <f t="shared" si="72"/>
        <v>43029.666666665464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2017</v>
      </c>
      <c r="B499" s="50">
        <f t="shared" si="73"/>
        <v>10</v>
      </c>
      <c r="C499" s="50">
        <f t="shared" si="74"/>
        <v>21</v>
      </c>
      <c r="D499" s="50">
        <f t="shared" si="71"/>
        <v>17</v>
      </c>
      <c r="E499" s="51">
        <f t="shared" si="72"/>
        <v>43029.708333332128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2017</v>
      </c>
      <c r="B500" s="50">
        <f t="shared" si="73"/>
        <v>10</v>
      </c>
      <c r="C500" s="50">
        <f t="shared" si="74"/>
        <v>21</v>
      </c>
      <c r="D500" s="50">
        <f t="shared" si="71"/>
        <v>18</v>
      </c>
      <c r="E500" s="51">
        <f t="shared" si="72"/>
        <v>43029.749999998792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2017</v>
      </c>
      <c r="B501" s="50">
        <f t="shared" si="73"/>
        <v>10</v>
      </c>
      <c r="C501" s="50">
        <f t="shared" si="74"/>
        <v>21</v>
      </c>
      <c r="D501" s="50">
        <f t="shared" si="71"/>
        <v>19</v>
      </c>
      <c r="E501" s="51">
        <f t="shared" si="72"/>
        <v>43029.791666665456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2017</v>
      </c>
      <c r="B502" s="50">
        <f t="shared" si="73"/>
        <v>10</v>
      </c>
      <c r="C502" s="50">
        <f t="shared" si="74"/>
        <v>21</v>
      </c>
      <c r="D502" s="50">
        <f t="shared" si="71"/>
        <v>20</v>
      </c>
      <c r="E502" s="51">
        <f t="shared" si="72"/>
        <v>43029.833333332121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2017</v>
      </c>
      <c r="B503" s="50">
        <f t="shared" si="73"/>
        <v>10</v>
      </c>
      <c r="C503" s="50">
        <f t="shared" si="74"/>
        <v>21</v>
      </c>
      <c r="D503" s="50">
        <f t="shared" si="71"/>
        <v>21</v>
      </c>
      <c r="E503" s="51">
        <f t="shared" si="72"/>
        <v>43029.874999998785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2017</v>
      </c>
      <c r="B504" s="50">
        <f t="shared" si="73"/>
        <v>10</v>
      </c>
      <c r="C504" s="50">
        <f t="shared" si="74"/>
        <v>21</v>
      </c>
      <c r="D504" s="50">
        <f t="shared" si="71"/>
        <v>22</v>
      </c>
      <c r="E504" s="51">
        <f t="shared" si="72"/>
        <v>43029.916666665449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2017</v>
      </c>
      <c r="B505" s="50">
        <f t="shared" si="73"/>
        <v>10</v>
      </c>
      <c r="C505" s="50">
        <f t="shared" si="74"/>
        <v>21</v>
      </c>
      <c r="D505" s="50">
        <f t="shared" si="71"/>
        <v>23</v>
      </c>
      <c r="E505" s="51">
        <f t="shared" si="72"/>
        <v>43029.958333332113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2017</v>
      </c>
      <c r="B506" s="50">
        <f t="shared" si="73"/>
        <v>10</v>
      </c>
      <c r="C506" s="50">
        <f t="shared" si="74"/>
        <v>22</v>
      </c>
      <c r="D506" s="50">
        <f t="shared" si="71"/>
        <v>0</v>
      </c>
      <c r="E506" s="51">
        <f t="shared" si="72"/>
        <v>43029.999999998778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2017</v>
      </c>
      <c r="B507" s="50">
        <f t="shared" si="73"/>
        <v>10</v>
      </c>
      <c r="C507" s="50">
        <f t="shared" si="74"/>
        <v>22</v>
      </c>
      <c r="D507" s="50">
        <f t="shared" si="71"/>
        <v>1</v>
      </c>
      <c r="E507" s="51">
        <f t="shared" si="72"/>
        <v>43030.041666665442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2017</v>
      </c>
      <c r="B508" s="50">
        <f t="shared" si="73"/>
        <v>10</v>
      </c>
      <c r="C508" s="50">
        <f t="shared" si="74"/>
        <v>22</v>
      </c>
      <c r="D508" s="50">
        <f t="shared" si="71"/>
        <v>2</v>
      </c>
      <c r="E508" s="51">
        <f t="shared" si="72"/>
        <v>43030.083333332106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2017</v>
      </c>
      <c r="B509" s="50">
        <f t="shared" si="73"/>
        <v>10</v>
      </c>
      <c r="C509" s="50">
        <f t="shared" si="74"/>
        <v>22</v>
      </c>
      <c r="D509" s="50">
        <f t="shared" si="71"/>
        <v>3</v>
      </c>
      <c r="E509" s="51">
        <f t="shared" si="72"/>
        <v>43030.12499999877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2017</v>
      </c>
      <c r="B510" s="50">
        <f t="shared" si="73"/>
        <v>10</v>
      </c>
      <c r="C510" s="50">
        <f t="shared" si="74"/>
        <v>22</v>
      </c>
      <c r="D510" s="50">
        <f t="shared" si="71"/>
        <v>4</v>
      </c>
      <c r="E510" s="51">
        <f t="shared" si="72"/>
        <v>43030.166666665435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2017</v>
      </c>
      <c r="B511" s="50">
        <f t="shared" si="73"/>
        <v>10</v>
      </c>
      <c r="C511" s="50">
        <f t="shared" si="74"/>
        <v>22</v>
      </c>
      <c r="D511" s="50">
        <f t="shared" si="71"/>
        <v>5</v>
      </c>
      <c r="E511" s="51">
        <f t="shared" si="72"/>
        <v>43030.208333332099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2017</v>
      </c>
      <c r="B512" s="50">
        <f t="shared" si="73"/>
        <v>10</v>
      </c>
      <c r="C512" s="50">
        <f t="shared" si="74"/>
        <v>22</v>
      </c>
      <c r="D512" s="50">
        <f t="shared" si="71"/>
        <v>6</v>
      </c>
      <c r="E512" s="51">
        <f t="shared" si="72"/>
        <v>43030.249999998763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2017</v>
      </c>
      <c r="B513" s="50">
        <f t="shared" si="73"/>
        <v>10</v>
      </c>
      <c r="C513" s="50">
        <f t="shared" si="74"/>
        <v>22</v>
      </c>
      <c r="D513" s="50">
        <f t="shared" si="71"/>
        <v>7</v>
      </c>
      <c r="E513" s="51">
        <f t="shared" si="72"/>
        <v>43030.291666665427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2017</v>
      </c>
      <c r="B514" s="50">
        <f t="shared" si="73"/>
        <v>10</v>
      </c>
      <c r="C514" s="50">
        <f t="shared" si="74"/>
        <v>22</v>
      </c>
      <c r="D514" s="50">
        <f t="shared" si="71"/>
        <v>8</v>
      </c>
      <c r="E514" s="51">
        <f t="shared" si="72"/>
        <v>43030.333333332092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10</v>
      </c>
      <c r="C515" s="50">
        <f t="shared" si="74"/>
        <v>22</v>
      </c>
      <c r="D515" s="50">
        <f t="shared" si="71"/>
        <v>9</v>
      </c>
      <c r="E515" s="51">
        <f t="shared" si="72"/>
        <v>43030.374999998756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10</v>
      </c>
      <c r="C516" s="50">
        <f t="shared" si="74"/>
        <v>22</v>
      </c>
      <c r="D516" s="50">
        <f t="shared" ref="D516:D579" si="80">IF(D515=23,0,D515+1)</f>
        <v>10</v>
      </c>
      <c r="E516" s="51">
        <f t="shared" ref="E516:E579" si="81">E515+0.0416666666666666</f>
        <v>43030.41666666542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2017</v>
      </c>
      <c r="B517" s="50">
        <f t="shared" si="73"/>
        <v>10</v>
      </c>
      <c r="C517" s="50">
        <f t="shared" si="74"/>
        <v>22</v>
      </c>
      <c r="D517" s="50">
        <f t="shared" si="80"/>
        <v>11</v>
      </c>
      <c r="E517" s="51">
        <f t="shared" si="81"/>
        <v>43030.458333332084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2017</v>
      </c>
      <c r="B518" s="50">
        <f t="shared" si="73"/>
        <v>10</v>
      </c>
      <c r="C518" s="50">
        <f t="shared" si="74"/>
        <v>22</v>
      </c>
      <c r="D518" s="50">
        <f t="shared" si="80"/>
        <v>12</v>
      </c>
      <c r="E518" s="51">
        <f t="shared" si="81"/>
        <v>43030.499999998749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2017</v>
      </c>
      <c r="B519" s="50">
        <f t="shared" si="73"/>
        <v>10</v>
      </c>
      <c r="C519" s="50">
        <f t="shared" si="74"/>
        <v>22</v>
      </c>
      <c r="D519" s="50">
        <f t="shared" si="80"/>
        <v>13</v>
      </c>
      <c r="E519" s="51">
        <f t="shared" si="81"/>
        <v>43030.541666665413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2017</v>
      </c>
      <c r="B520" s="50">
        <f t="shared" si="73"/>
        <v>10</v>
      </c>
      <c r="C520" s="50">
        <f t="shared" si="74"/>
        <v>22</v>
      </c>
      <c r="D520" s="50">
        <f t="shared" si="80"/>
        <v>14</v>
      </c>
      <c r="E520" s="51">
        <f t="shared" si="81"/>
        <v>43030.583333332077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2017</v>
      </c>
      <c r="B521" s="50">
        <f t="shared" si="73"/>
        <v>10</v>
      </c>
      <c r="C521" s="50">
        <f t="shared" si="74"/>
        <v>22</v>
      </c>
      <c r="D521" s="50">
        <f t="shared" si="80"/>
        <v>15</v>
      </c>
      <c r="E521" s="51">
        <f t="shared" si="81"/>
        <v>43030.624999998741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2017</v>
      </c>
      <c r="B522" s="50">
        <f t="shared" si="73"/>
        <v>10</v>
      </c>
      <c r="C522" s="50">
        <f t="shared" si="74"/>
        <v>22</v>
      </c>
      <c r="D522" s="50">
        <f t="shared" si="80"/>
        <v>16</v>
      </c>
      <c r="E522" s="51">
        <f t="shared" si="81"/>
        <v>43030.666666665406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2017</v>
      </c>
      <c r="B523" s="50">
        <f t="shared" si="73"/>
        <v>10</v>
      </c>
      <c r="C523" s="50">
        <f t="shared" si="74"/>
        <v>22</v>
      </c>
      <c r="D523" s="50">
        <f t="shared" si="80"/>
        <v>17</v>
      </c>
      <c r="E523" s="51">
        <f t="shared" si="81"/>
        <v>43030.70833333207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2017</v>
      </c>
      <c r="B524" s="50">
        <f t="shared" si="73"/>
        <v>10</v>
      </c>
      <c r="C524" s="50">
        <f t="shared" si="74"/>
        <v>22</v>
      </c>
      <c r="D524" s="50">
        <f t="shared" si="80"/>
        <v>18</v>
      </c>
      <c r="E524" s="51">
        <f t="shared" si="81"/>
        <v>43030.749999998734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2017</v>
      </c>
      <c r="B525" s="50">
        <f t="shared" si="73"/>
        <v>10</v>
      </c>
      <c r="C525" s="50">
        <f t="shared" si="74"/>
        <v>22</v>
      </c>
      <c r="D525" s="50">
        <f t="shared" si="80"/>
        <v>19</v>
      </c>
      <c r="E525" s="51">
        <f t="shared" si="81"/>
        <v>43030.791666665398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2017</v>
      </c>
      <c r="B526" s="50">
        <f t="shared" si="73"/>
        <v>10</v>
      </c>
      <c r="C526" s="50">
        <f t="shared" si="74"/>
        <v>22</v>
      </c>
      <c r="D526" s="50">
        <f t="shared" si="80"/>
        <v>20</v>
      </c>
      <c r="E526" s="51">
        <f t="shared" si="81"/>
        <v>43030.833333332062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2017</v>
      </c>
      <c r="B527" s="50">
        <f t="shared" si="73"/>
        <v>10</v>
      </c>
      <c r="C527" s="50">
        <f t="shared" si="74"/>
        <v>22</v>
      </c>
      <c r="D527" s="50">
        <f t="shared" si="80"/>
        <v>21</v>
      </c>
      <c r="E527" s="51">
        <f t="shared" si="81"/>
        <v>43030.874999998727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2017</v>
      </c>
      <c r="B528" s="50">
        <f t="shared" si="73"/>
        <v>10</v>
      </c>
      <c r="C528" s="50">
        <f t="shared" si="74"/>
        <v>22</v>
      </c>
      <c r="D528" s="50">
        <f t="shared" si="80"/>
        <v>22</v>
      </c>
      <c r="E528" s="51">
        <f t="shared" si="81"/>
        <v>43030.916666665391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2017</v>
      </c>
      <c r="B529" s="50">
        <f t="shared" si="73"/>
        <v>10</v>
      </c>
      <c r="C529" s="50">
        <f t="shared" si="74"/>
        <v>22</v>
      </c>
      <c r="D529" s="50">
        <f t="shared" si="80"/>
        <v>23</v>
      </c>
      <c r="E529" s="51">
        <f t="shared" si="81"/>
        <v>43030.958333332055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2017</v>
      </c>
      <c r="B530" s="50">
        <f t="shared" si="73"/>
        <v>10</v>
      </c>
      <c r="C530" s="50">
        <f t="shared" si="74"/>
        <v>23</v>
      </c>
      <c r="D530" s="50">
        <f t="shared" si="80"/>
        <v>0</v>
      </c>
      <c r="E530" s="51">
        <f t="shared" si="81"/>
        <v>43030.999999998719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2017</v>
      </c>
      <c r="B531" s="50">
        <f t="shared" si="73"/>
        <v>10</v>
      </c>
      <c r="C531" s="50">
        <f t="shared" si="74"/>
        <v>23</v>
      </c>
      <c r="D531" s="50">
        <f t="shared" si="80"/>
        <v>1</v>
      </c>
      <c r="E531" s="51">
        <f t="shared" si="81"/>
        <v>43031.041666665384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2017</v>
      </c>
      <c r="B532" s="50">
        <f t="shared" si="73"/>
        <v>10</v>
      </c>
      <c r="C532" s="50">
        <f t="shared" si="74"/>
        <v>23</v>
      </c>
      <c r="D532" s="50">
        <f t="shared" si="80"/>
        <v>2</v>
      </c>
      <c r="E532" s="51">
        <f t="shared" si="81"/>
        <v>43031.083333332048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2017</v>
      </c>
      <c r="B533" s="50">
        <f t="shared" si="73"/>
        <v>10</v>
      </c>
      <c r="C533" s="50">
        <f t="shared" si="74"/>
        <v>23</v>
      </c>
      <c r="D533" s="50">
        <f t="shared" si="80"/>
        <v>3</v>
      </c>
      <c r="E533" s="51">
        <f t="shared" si="81"/>
        <v>43031.124999998712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2017</v>
      </c>
      <c r="B534" s="50">
        <f t="shared" si="73"/>
        <v>10</v>
      </c>
      <c r="C534" s="50">
        <f t="shared" si="74"/>
        <v>23</v>
      </c>
      <c r="D534" s="50">
        <f t="shared" si="80"/>
        <v>4</v>
      </c>
      <c r="E534" s="51">
        <f t="shared" si="81"/>
        <v>43031.166666665376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2017</v>
      </c>
      <c r="B535" s="50">
        <f t="shared" si="73"/>
        <v>10</v>
      </c>
      <c r="C535" s="50">
        <f t="shared" si="74"/>
        <v>23</v>
      </c>
      <c r="D535" s="50">
        <f t="shared" si="80"/>
        <v>5</v>
      </c>
      <c r="E535" s="51">
        <f t="shared" si="81"/>
        <v>43031.208333332041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2017</v>
      </c>
      <c r="B536" s="50">
        <f t="shared" si="73"/>
        <v>10</v>
      </c>
      <c r="C536" s="50">
        <f t="shared" si="74"/>
        <v>23</v>
      </c>
      <c r="D536" s="50">
        <f t="shared" si="80"/>
        <v>6</v>
      </c>
      <c r="E536" s="51">
        <f t="shared" si="81"/>
        <v>43031.249999998705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2017</v>
      </c>
      <c r="B537" s="50">
        <f t="shared" si="73"/>
        <v>10</v>
      </c>
      <c r="C537" s="50">
        <f t="shared" si="74"/>
        <v>23</v>
      </c>
      <c r="D537" s="50">
        <f t="shared" si="80"/>
        <v>7</v>
      </c>
      <c r="E537" s="51">
        <f t="shared" si="81"/>
        <v>43031.291666665369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2017</v>
      </c>
      <c r="B538" s="50">
        <f t="shared" si="73"/>
        <v>10</v>
      </c>
      <c r="C538" s="50">
        <f t="shared" si="74"/>
        <v>23</v>
      </c>
      <c r="D538" s="50">
        <f t="shared" si="80"/>
        <v>8</v>
      </c>
      <c r="E538" s="51">
        <f t="shared" si="81"/>
        <v>43031.333333332033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10</v>
      </c>
      <c r="C539" s="50">
        <f t="shared" ref="C539:C602" si="83">C515+1</f>
        <v>23</v>
      </c>
      <c r="D539" s="50">
        <f t="shared" si="80"/>
        <v>9</v>
      </c>
      <c r="E539" s="51">
        <f t="shared" si="81"/>
        <v>43031.374999998698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2017</v>
      </c>
      <c r="B540" s="50">
        <f t="shared" si="82"/>
        <v>10</v>
      </c>
      <c r="C540" s="50">
        <f t="shared" si="83"/>
        <v>23</v>
      </c>
      <c r="D540" s="50">
        <f t="shared" si="80"/>
        <v>10</v>
      </c>
      <c r="E540" s="51">
        <f t="shared" si="81"/>
        <v>43031.416666665362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2017</v>
      </c>
      <c r="B541" s="50">
        <f t="shared" si="82"/>
        <v>10</v>
      </c>
      <c r="C541" s="50">
        <f t="shared" si="83"/>
        <v>23</v>
      </c>
      <c r="D541" s="50">
        <f t="shared" si="80"/>
        <v>11</v>
      </c>
      <c r="E541" s="51">
        <f t="shared" si="81"/>
        <v>43031.458333332026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2017</v>
      </c>
      <c r="B542" s="50">
        <f t="shared" si="82"/>
        <v>10</v>
      </c>
      <c r="C542" s="50">
        <f t="shared" si="83"/>
        <v>23</v>
      </c>
      <c r="D542" s="50">
        <f t="shared" si="80"/>
        <v>12</v>
      </c>
      <c r="E542" s="51">
        <f t="shared" si="81"/>
        <v>43031.49999999869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2017</v>
      </c>
      <c r="B543" s="50">
        <f t="shared" si="82"/>
        <v>10</v>
      </c>
      <c r="C543" s="50">
        <f t="shared" si="83"/>
        <v>23</v>
      </c>
      <c r="D543" s="50">
        <f t="shared" si="80"/>
        <v>13</v>
      </c>
      <c r="E543" s="51">
        <f t="shared" si="81"/>
        <v>43031.541666665355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2017</v>
      </c>
      <c r="B544" s="50">
        <f t="shared" si="82"/>
        <v>10</v>
      </c>
      <c r="C544" s="50">
        <f t="shared" si="83"/>
        <v>23</v>
      </c>
      <c r="D544" s="50">
        <f t="shared" si="80"/>
        <v>14</v>
      </c>
      <c r="E544" s="51">
        <f t="shared" si="81"/>
        <v>43031.583333332019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2017</v>
      </c>
      <c r="B545" s="50">
        <f t="shared" si="82"/>
        <v>10</v>
      </c>
      <c r="C545" s="50">
        <f t="shared" si="83"/>
        <v>23</v>
      </c>
      <c r="D545" s="50">
        <f t="shared" si="80"/>
        <v>15</v>
      </c>
      <c r="E545" s="51">
        <f t="shared" si="81"/>
        <v>43031.624999998683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2017</v>
      </c>
      <c r="B546" s="50">
        <f t="shared" si="82"/>
        <v>10</v>
      </c>
      <c r="C546" s="50">
        <f t="shared" si="83"/>
        <v>23</v>
      </c>
      <c r="D546" s="50">
        <f t="shared" si="80"/>
        <v>16</v>
      </c>
      <c r="E546" s="51">
        <f t="shared" si="81"/>
        <v>43031.666666665347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2017</v>
      </c>
      <c r="B547" s="50">
        <f t="shared" si="82"/>
        <v>10</v>
      </c>
      <c r="C547" s="50">
        <f t="shared" si="83"/>
        <v>23</v>
      </c>
      <c r="D547" s="50">
        <f t="shared" si="80"/>
        <v>17</v>
      </c>
      <c r="E547" s="51">
        <f t="shared" si="81"/>
        <v>43031.708333332012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2017</v>
      </c>
      <c r="B548" s="50">
        <f t="shared" si="82"/>
        <v>10</v>
      </c>
      <c r="C548" s="50">
        <f t="shared" si="83"/>
        <v>23</v>
      </c>
      <c r="D548" s="50">
        <f t="shared" si="80"/>
        <v>18</v>
      </c>
      <c r="E548" s="51">
        <f t="shared" si="81"/>
        <v>43031.749999998676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2017</v>
      </c>
      <c r="B549" s="50">
        <f t="shared" si="82"/>
        <v>10</v>
      </c>
      <c r="C549" s="50">
        <f t="shared" si="83"/>
        <v>23</v>
      </c>
      <c r="D549" s="50">
        <f t="shared" si="80"/>
        <v>19</v>
      </c>
      <c r="E549" s="51">
        <f t="shared" si="81"/>
        <v>43031.79166666534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2017</v>
      </c>
      <c r="B550" s="50">
        <f t="shared" si="82"/>
        <v>10</v>
      </c>
      <c r="C550" s="50">
        <f t="shared" si="83"/>
        <v>23</v>
      </c>
      <c r="D550" s="50">
        <f t="shared" si="80"/>
        <v>20</v>
      </c>
      <c r="E550" s="51">
        <f t="shared" si="81"/>
        <v>43031.833333332004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2017</v>
      </c>
      <c r="B551" s="50">
        <f t="shared" si="82"/>
        <v>10</v>
      </c>
      <c r="C551" s="50">
        <f t="shared" si="83"/>
        <v>23</v>
      </c>
      <c r="D551" s="50">
        <f t="shared" si="80"/>
        <v>21</v>
      </c>
      <c r="E551" s="51">
        <f t="shared" si="81"/>
        <v>43031.874999998668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2017</v>
      </c>
      <c r="B552" s="50">
        <f t="shared" si="82"/>
        <v>10</v>
      </c>
      <c r="C552" s="50">
        <f t="shared" si="83"/>
        <v>23</v>
      </c>
      <c r="D552" s="50">
        <f t="shared" si="80"/>
        <v>22</v>
      </c>
      <c r="E552" s="51">
        <f t="shared" si="81"/>
        <v>43031.916666665333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2017</v>
      </c>
      <c r="B553" s="50">
        <f t="shared" si="82"/>
        <v>10</v>
      </c>
      <c r="C553" s="50">
        <f t="shared" si="83"/>
        <v>23</v>
      </c>
      <c r="D553" s="50">
        <f t="shared" si="80"/>
        <v>23</v>
      </c>
      <c r="E553" s="51">
        <f t="shared" si="81"/>
        <v>43031.958333331997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2017</v>
      </c>
      <c r="B554" s="50">
        <f t="shared" si="82"/>
        <v>10</v>
      </c>
      <c r="C554" s="50">
        <f t="shared" si="83"/>
        <v>24</v>
      </c>
      <c r="D554" s="50">
        <f t="shared" si="80"/>
        <v>0</v>
      </c>
      <c r="E554" s="51">
        <f t="shared" si="81"/>
        <v>43031.999999998661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2017</v>
      </c>
      <c r="B555" s="50">
        <f t="shared" si="82"/>
        <v>10</v>
      </c>
      <c r="C555" s="50">
        <f t="shared" si="83"/>
        <v>24</v>
      </c>
      <c r="D555" s="50">
        <f t="shared" si="80"/>
        <v>1</v>
      </c>
      <c r="E555" s="51">
        <f t="shared" si="81"/>
        <v>43032.041666665325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2017</v>
      </c>
      <c r="B556" s="50">
        <f t="shared" si="82"/>
        <v>10</v>
      </c>
      <c r="C556" s="50">
        <f t="shared" si="83"/>
        <v>24</v>
      </c>
      <c r="D556" s="50">
        <f t="shared" si="80"/>
        <v>2</v>
      </c>
      <c r="E556" s="51">
        <f t="shared" si="81"/>
        <v>43032.08333333199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2017</v>
      </c>
      <c r="B557" s="50">
        <f t="shared" si="82"/>
        <v>10</v>
      </c>
      <c r="C557" s="50">
        <f t="shared" si="83"/>
        <v>24</v>
      </c>
      <c r="D557" s="50">
        <f t="shared" si="80"/>
        <v>3</v>
      </c>
      <c r="E557" s="51">
        <f t="shared" si="81"/>
        <v>43032.124999998654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2017</v>
      </c>
      <c r="B558" s="50">
        <f t="shared" si="82"/>
        <v>10</v>
      </c>
      <c r="C558" s="50">
        <f t="shared" si="83"/>
        <v>24</v>
      </c>
      <c r="D558" s="50">
        <f t="shared" si="80"/>
        <v>4</v>
      </c>
      <c r="E558" s="51">
        <f t="shared" si="81"/>
        <v>43032.166666665318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2017</v>
      </c>
      <c r="B559" s="50">
        <f t="shared" si="82"/>
        <v>10</v>
      </c>
      <c r="C559" s="50">
        <f t="shared" si="83"/>
        <v>24</v>
      </c>
      <c r="D559" s="50">
        <f t="shared" si="80"/>
        <v>5</v>
      </c>
      <c r="E559" s="51">
        <f t="shared" si="81"/>
        <v>43032.208333331982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2017</v>
      </c>
      <c r="B560" s="50">
        <f t="shared" si="82"/>
        <v>10</v>
      </c>
      <c r="C560" s="50">
        <f t="shared" si="83"/>
        <v>24</v>
      </c>
      <c r="D560" s="50">
        <f t="shared" si="80"/>
        <v>6</v>
      </c>
      <c r="E560" s="51">
        <f t="shared" si="81"/>
        <v>43032.249999998647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2017</v>
      </c>
      <c r="B561" s="50">
        <f t="shared" si="82"/>
        <v>10</v>
      </c>
      <c r="C561" s="50">
        <f t="shared" si="83"/>
        <v>24</v>
      </c>
      <c r="D561" s="50">
        <f t="shared" si="80"/>
        <v>7</v>
      </c>
      <c r="E561" s="51">
        <f t="shared" si="81"/>
        <v>43032.291666665311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2017</v>
      </c>
      <c r="B562" s="50">
        <f t="shared" si="82"/>
        <v>10</v>
      </c>
      <c r="C562" s="50">
        <f t="shared" si="83"/>
        <v>24</v>
      </c>
      <c r="D562" s="50">
        <f t="shared" si="80"/>
        <v>8</v>
      </c>
      <c r="E562" s="51">
        <f t="shared" si="81"/>
        <v>43032.333333331975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2017</v>
      </c>
      <c r="B563" s="50">
        <f t="shared" si="82"/>
        <v>10</v>
      </c>
      <c r="C563" s="50">
        <f t="shared" si="83"/>
        <v>24</v>
      </c>
      <c r="D563" s="50">
        <f t="shared" si="80"/>
        <v>9</v>
      </c>
      <c r="E563" s="51">
        <f t="shared" si="81"/>
        <v>43032.374999998639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2017</v>
      </c>
      <c r="B564" s="50">
        <f t="shared" si="82"/>
        <v>10</v>
      </c>
      <c r="C564" s="50">
        <f t="shared" si="83"/>
        <v>24</v>
      </c>
      <c r="D564" s="50">
        <f t="shared" si="80"/>
        <v>10</v>
      </c>
      <c r="E564" s="51">
        <f t="shared" si="81"/>
        <v>43032.416666665304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2017</v>
      </c>
      <c r="B565" s="50">
        <f t="shared" si="82"/>
        <v>10</v>
      </c>
      <c r="C565" s="50">
        <f t="shared" si="83"/>
        <v>24</v>
      </c>
      <c r="D565" s="50">
        <f t="shared" si="80"/>
        <v>11</v>
      </c>
      <c r="E565" s="51">
        <f t="shared" si="81"/>
        <v>43032.458333331968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2017</v>
      </c>
      <c r="B566" s="50">
        <f t="shared" si="82"/>
        <v>10</v>
      </c>
      <c r="C566" s="50">
        <f t="shared" si="83"/>
        <v>24</v>
      </c>
      <c r="D566" s="50">
        <f t="shared" si="80"/>
        <v>12</v>
      </c>
      <c r="E566" s="51">
        <f t="shared" si="81"/>
        <v>43032.499999998632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2017</v>
      </c>
      <c r="B567" s="50">
        <f t="shared" si="82"/>
        <v>10</v>
      </c>
      <c r="C567" s="50">
        <f t="shared" si="83"/>
        <v>24</v>
      </c>
      <c r="D567" s="50">
        <f t="shared" si="80"/>
        <v>13</v>
      </c>
      <c r="E567" s="51">
        <f t="shared" si="81"/>
        <v>43032.541666665296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2017</v>
      </c>
      <c r="B568" s="50">
        <f t="shared" si="82"/>
        <v>10</v>
      </c>
      <c r="C568" s="50">
        <f t="shared" si="83"/>
        <v>24</v>
      </c>
      <c r="D568" s="50">
        <f t="shared" si="80"/>
        <v>14</v>
      </c>
      <c r="E568" s="51">
        <f t="shared" si="81"/>
        <v>43032.583333331961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2017</v>
      </c>
      <c r="B569" s="50">
        <f t="shared" si="82"/>
        <v>10</v>
      </c>
      <c r="C569" s="50">
        <f t="shared" si="83"/>
        <v>24</v>
      </c>
      <c r="D569" s="50">
        <f t="shared" si="80"/>
        <v>15</v>
      </c>
      <c r="E569" s="51">
        <f t="shared" si="81"/>
        <v>43032.624999998625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2017</v>
      </c>
      <c r="B570" s="50">
        <f t="shared" si="82"/>
        <v>10</v>
      </c>
      <c r="C570" s="50">
        <f t="shared" si="83"/>
        <v>24</v>
      </c>
      <c r="D570" s="50">
        <f t="shared" si="80"/>
        <v>16</v>
      </c>
      <c r="E570" s="51">
        <f t="shared" si="81"/>
        <v>43032.666666665289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2017</v>
      </c>
      <c r="B571" s="50">
        <f t="shared" si="82"/>
        <v>10</v>
      </c>
      <c r="C571" s="50">
        <f t="shared" si="83"/>
        <v>24</v>
      </c>
      <c r="D571" s="50">
        <f t="shared" si="80"/>
        <v>17</v>
      </c>
      <c r="E571" s="51">
        <f t="shared" si="81"/>
        <v>43032.708333331953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2017</v>
      </c>
      <c r="B572" s="50">
        <f t="shared" si="82"/>
        <v>10</v>
      </c>
      <c r="C572" s="50">
        <f t="shared" si="83"/>
        <v>24</v>
      </c>
      <c r="D572" s="50">
        <f t="shared" si="80"/>
        <v>18</v>
      </c>
      <c r="E572" s="51">
        <f t="shared" si="81"/>
        <v>43032.749999998618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2017</v>
      </c>
      <c r="B573" s="50">
        <f t="shared" si="82"/>
        <v>10</v>
      </c>
      <c r="C573" s="50">
        <f t="shared" si="83"/>
        <v>24</v>
      </c>
      <c r="D573" s="50">
        <f t="shared" si="80"/>
        <v>19</v>
      </c>
      <c r="E573" s="51">
        <f t="shared" si="81"/>
        <v>43032.791666665282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2017</v>
      </c>
      <c r="B574" s="50">
        <f t="shared" si="82"/>
        <v>10</v>
      </c>
      <c r="C574" s="50">
        <f t="shared" si="83"/>
        <v>24</v>
      </c>
      <c r="D574" s="50">
        <f t="shared" si="80"/>
        <v>20</v>
      </c>
      <c r="E574" s="51">
        <f t="shared" si="81"/>
        <v>43032.833333331946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2017</v>
      </c>
      <c r="B575" s="50">
        <f t="shared" si="82"/>
        <v>10</v>
      </c>
      <c r="C575" s="50">
        <f t="shared" si="83"/>
        <v>24</v>
      </c>
      <c r="D575" s="50">
        <f t="shared" si="80"/>
        <v>21</v>
      </c>
      <c r="E575" s="51">
        <f t="shared" si="81"/>
        <v>43032.87499999861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2017</v>
      </c>
      <c r="B576" s="50">
        <f t="shared" si="82"/>
        <v>10</v>
      </c>
      <c r="C576" s="50">
        <f t="shared" si="83"/>
        <v>24</v>
      </c>
      <c r="D576" s="50">
        <f t="shared" si="80"/>
        <v>22</v>
      </c>
      <c r="E576" s="51">
        <f t="shared" si="81"/>
        <v>43032.916666665275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2017</v>
      </c>
      <c r="B577" s="50">
        <f t="shared" si="82"/>
        <v>10</v>
      </c>
      <c r="C577" s="50">
        <f t="shared" si="83"/>
        <v>24</v>
      </c>
      <c r="D577" s="50">
        <f t="shared" si="80"/>
        <v>23</v>
      </c>
      <c r="E577" s="51">
        <f t="shared" si="81"/>
        <v>43032.958333331939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2017</v>
      </c>
      <c r="B578" s="50">
        <f t="shared" si="82"/>
        <v>10</v>
      </c>
      <c r="C578" s="50">
        <f t="shared" si="83"/>
        <v>25</v>
      </c>
      <c r="D578" s="50">
        <f t="shared" si="80"/>
        <v>0</v>
      </c>
      <c r="E578" s="51">
        <f t="shared" si="81"/>
        <v>43032.999999998603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10</v>
      </c>
      <c r="C579" s="50">
        <f t="shared" si="83"/>
        <v>25</v>
      </c>
      <c r="D579" s="50">
        <f t="shared" si="80"/>
        <v>1</v>
      </c>
      <c r="E579" s="51">
        <f t="shared" si="81"/>
        <v>43033.041666665267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10</v>
      </c>
      <c r="C580" s="50">
        <f t="shared" si="83"/>
        <v>25</v>
      </c>
      <c r="D580" s="50">
        <f t="shared" ref="D580:D643" si="89">IF(D579=23,0,D579+1)</f>
        <v>2</v>
      </c>
      <c r="E580" s="51">
        <f t="shared" ref="E580:E643" si="90">E579+0.0416666666666666</f>
        <v>43033.083333331931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2017</v>
      </c>
      <c r="B581" s="50">
        <f t="shared" si="82"/>
        <v>10</v>
      </c>
      <c r="C581" s="50">
        <f t="shared" si="83"/>
        <v>25</v>
      </c>
      <c r="D581" s="50">
        <f t="shared" si="89"/>
        <v>3</v>
      </c>
      <c r="E581" s="51">
        <f t="shared" si="90"/>
        <v>43033.124999998596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2017</v>
      </c>
      <c r="B582" s="50">
        <f t="shared" si="82"/>
        <v>10</v>
      </c>
      <c r="C582" s="50">
        <f t="shared" si="83"/>
        <v>25</v>
      </c>
      <c r="D582" s="50">
        <f t="shared" si="89"/>
        <v>4</v>
      </c>
      <c r="E582" s="51">
        <f t="shared" si="90"/>
        <v>43033.16666666526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2017</v>
      </c>
      <c r="B583" s="50">
        <f t="shared" si="82"/>
        <v>10</v>
      </c>
      <c r="C583" s="50">
        <f t="shared" si="83"/>
        <v>25</v>
      </c>
      <c r="D583" s="50">
        <f t="shared" si="89"/>
        <v>5</v>
      </c>
      <c r="E583" s="51">
        <f t="shared" si="90"/>
        <v>43033.208333331924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2017</v>
      </c>
      <c r="B584" s="50">
        <f t="shared" si="82"/>
        <v>10</v>
      </c>
      <c r="C584" s="50">
        <f t="shared" si="83"/>
        <v>25</v>
      </c>
      <c r="D584" s="50">
        <f t="shared" si="89"/>
        <v>6</v>
      </c>
      <c r="E584" s="51">
        <f t="shared" si="90"/>
        <v>43033.249999998588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2017</v>
      </c>
      <c r="B585" s="50">
        <f t="shared" si="82"/>
        <v>10</v>
      </c>
      <c r="C585" s="50">
        <f t="shared" si="83"/>
        <v>25</v>
      </c>
      <c r="D585" s="50">
        <f t="shared" si="89"/>
        <v>7</v>
      </c>
      <c r="E585" s="51">
        <f t="shared" si="90"/>
        <v>43033.291666665253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2017</v>
      </c>
      <c r="B586" s="50">
        <f t="shared" si="82"/>
        <v>10</v>
      </c>
      <c r="C586" s="50">
        <f t="shared" si="83"/>
        <v>25</v>
      </c>
      <c r="D586" s="50">
        <f t="shared" si="89"/>
        <v>8</v>
      </c>
      <c r="E586" s="51">
        <f t="shared" si="90"/>
        <v>43033.333333331917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2017</v>
      </c>
      <c r="B587" s="50">
        <f t="shared" si="82"/>
        <v>10</v>
      </c>
      <c r="C587" s="50">
        <f t="shared" si="83"/>
        <v>25</v>
      </c>
      <c r="D587" s="50">
        <f t="shared" si="89"/>
        <v>9</v>
      </c>
      <c r="E587" s="51">
        <f t="shared" si="90"/>
        <v>43033.374999998581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2017</v>
      </c>
      <c r="B588" s="50">
        <f t="shared" si="82"/>
        <v>10</v>
      </c>
      <c r="C588" s="50">
        <f t="shared" si="83"/>
        <v>25</v>
      </c>
      <c r="D588" s="50">
        <f t="shared" si="89"/>
        <v>10</v>
      </c>
      <c r="E588" s="51">
        <f t="shared" si="90"/>
        <v>43033.416666665245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2017</v>
      </c>
      <c r="B589" s="50">
        <f t="shared" si="82"/>
        <v>10</v>
      </c>
      <c r="C589" s="50">
        <f t="shared" si="83"/>
        <v>25</v>
      </c>
      <c r="D589" s="50">
        <f t="shared" si="89"/>
        <v>11</v>
      </c>
      <c r="E589" s="51">
        <f t="shared" si="90"/>
        <v>43033.45833333191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2017</v>
      </c>
      <c r="B590" s="50">
        <f t="shared" si="82"/>
        <v>10</v>
      </c>
      <c r="C590" s="50">
        <f t="shared" si="83"/>
        <v>25</v>
      </c>
      <c r="D590" s="50">
        <f t="shared" si="89"/>
        <v>12</v>
      </c>
      <c r="E590" s="51">
        <f t="shared" si="90"/>
        <v>43033.499999998574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2017</v>
      </c>
      <c r="B591" s="50">
        <f t="shared" si="82"/>
        <v>10</v>
      </c>
      <c r="C591" s="50">
        <f t="shared" si="83"/>
        <v>25</v>
      </c>
      <c r="D591" s="50">
        <f t="shared" si="89"/>
        <v>13</v>
      </c>
      <c r="E591" s="51">
        <f t="shared" si="90"/>
        <v>43033.541666665238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2017</v>
      </c>
      <c r="B592" s="50">
        <f t="shared" si="82"/>
        <v>10</v>
      </c>
      <c r="C592" s="50">
        <f t="shared" si="83"/>
        <v>25</v>
      </c>
      <c r="D592" s="50">
        <f t="shared" si="89"/>
        <v>14</v>
      </c>
      <c r="E592" s="51">
        <f t="shared" si="90"/>
        <v>43033.583333331902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2017</v>
      </c>
      <c r="B593" s="50">
        <f t="shared" si="82"/>
        <v>10</v>
      </c>
      <c r="C593" s="50">
        <f t="shared" si="83"/>
        <v>25</v>
      </c>
      <c r="D593" s="50">
        <f t="shared" si="89"/>
        <v>15</v>
      </c>
      <c r="E593" s="51">
        <f t="shared" si="90"/>
        <v>43033.624999998567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2017</v>
      </c>
      <c r="B594" s="50">
        <f t="shared" si="82"/>
        <v>10</v>
      </c>
      <c r="C594" s="50">
        <f t="shared" si="83"/>
        <v>25</v>
      </c>
      <c r="D594" s="50">
        <f t="shared" si="89"/>
        <v>16</v>
      </c>
      <c r="E594" s="51">
        <f t="shared" si="90"/>
        <v>43033.666666665231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2017</v>
      </c>
      <c r="B595" s="50">
        <f t="shared" si="82"/>
        <v>10</v>
      </c>
      <c r="C595" s="50">
        <f t="shared" si="83"/>
        <v>25</v>
      </c>
      <c r="D595" s="50">
        <f t="shared" si="89"/>
        <v>17</v>
      </c>
      <c r="E595" s="51">
        <f t="shared" si="90"/>
        <v>43033.708333331895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2017</v>
      </c>
      <c r="B596" s="50">
        <f t="shared" si="82"/>
        <v>10</v>
      </c>
      <c r="C596" s="50">
        <f t="shared" si="83"/>
        <v>25</v>
      </c>
      <c r="D596" s="50">
        <f t="shared" si="89"/>
        <v>18</v>
      </c>
      <c r="E596" s="51">
        <f t="shared" si="90"/>
        <v>43033.749999998559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2017</v>
      </c>
      <c r="B597" s="50">
        <f t="shared" si="82"/>
        <v>10</v>
      </c>
      <c r="C597" s="50">
        <f t="shared" si="83"/>
        <v>25</v>
      </c>
      <c r="D597" s="50">
        <f t="shared" si="89"/>
        <v>19</v>
      </c>
      <c r="E597" s="51">
        <f t="shared" si="90"/>
        <v>43033.791666665224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2017</v>
      </c>
      <c r="B598" s="50">
        <f t="shared" si="82"/>
        <v>10</v>
      </c>
      <c r="C598" s="50">
        <f t="shared" si="83"/>
        <v>25</v>
      </c>
      <c r="D598" s="50">
        <f t="shared" si="89"/>
        <v>20</v>
      </c>
      <c r="E598" s="51">
        <f t="shared" si="90"/>
        <v>43033.833333331888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2017</v>
      </c>
      <c r="B599" s="50">
        <f t="shared" si="82"/>
        <v>10</v>
      </c>
      <c r="C599" s="50">
        <f t="shared" si="83"/>
        <v>25</v>
      </c>
      <c r="D599" s="50">
        <f t="shared" si="89"/>
        <v>21</v>
      </c>
      <c r="E599" s="51">
        <f t="shared" si="90"/>
        <v>43033.874999998552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2017</v>
      </c>
      <c r="B600" s="50">
        <f t="shared" si="82"/>
        <v>10</v>
      </c>
      <c r="C600" s="50">
        <f t="shared" si="83"/>
        <v>25</v>
      </c>
      <c r="D600" s="50">
        <f t="shared" si="89"/>
        <v>22</v>
      </c>
      <c r="E600" s="51">
        <f t="shared" si="90"/>
        <v>43033.916666665216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2017</v>
      </c>
      <c r="B601" s="50">
        <f t="shared" si="82"/>
        <v>10</v>
      </c>
      <c r="C601" s="50">
        <f t="shared" si="83"/>
        <v>25</v>
      </c>
      <c r="D601" s="50">
        <f t="shared" si="89"/>
        <v>23</v>
      </c>
      <c r="E601" s="51">
        <f t="shared" si="90"/>
        <v>43033.958333331881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2017</v>
      </c>
      <c r="B602" s="50">
        <f t="shared" si="82"/>
        <v>10</v>
      </c>
      <c r="C602" s="50">
        <f t="shared" si="83"/>
        <v>26</v>
      </c>
      <c r="D602" s="50">
        <f t="shared" si="89"/>
        <v>0</v>
      </c>
      <c r="E602" s="51">
        <f t="shared" si="90"/>
        <v>43033.999999998545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10</v>
      </c>
      <c r="C603" s="50">
        <f t="shared" ref="C603:C666" si="92">C579+1</f>
        <v>26</v>
      </c>
      <c r="D603" s="50">
        <f t="shared" si="89"/>
        <v>1</v>
      </c>
      <c r="E603" s="51">
        <f t="shared" si="90"/>
        <v>43034.041666665209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10</v>
      </c>
      <c r="C604" s="50">
        <f t="shared" si="92"/>
        <v>26</v>
      </c>
      <c r="D604" s="50">
        <f t="shared" si="89"/>
        <v>2</v>
      </c>
      <c r="E604" s="51">
        <f t="shared" si="90"/>
        <v>43034.083333331873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10</v>
      </c>
      <c r="C605" s="50">
        <f t="shared" si="92"/>
        <v>26</v>
      </c>
      <c r="D605" s="50">
        <f t="shared" si="89"/>
        <v>3</v>
      </c>
      <c r="E605" s="51">
        <f t="shared" si="90"/>
        <v>43034.124999998538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10</v>
      </c>
      <c r="C606" s="50">
        <f t="shared" si="92"/>
        <v>26</v>
      </c>
      <c r="D606" s="50">
        <f t="shared" si="89"/>
        <v>4</v>
      </c>
      <c r="E606" s="51">
        <f t="shared" si="90"/>
        <v>43034.166666665202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10</v>
      </c>
      <c r="C607" s="50">
        <f t="shared" si="92"/>
        <v>26</v>
      </c>
      <c r="D607" s="50">
        <f t="shared" si="89"/>
        <v>5</v>
      </c>
      <c r="E607" s="51">
        <f t="shared" si="90"/>
        <v>43034.208333331866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10</v>
      </c>
      <c r="C608" s="50">
        <f t="shared" si="92"/>
        <v>26</v>
      </c>
      <c r="D608" s="50">
        <f t="shared" si="89"/>
        <v>6</v>
      </c>
      <c r="E608" s="51">
        <f t="shared" si="90"/>
        <v>43034.24999999853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10</v>
      </c>
      <c r="C609" s="50">
        <f t="shared" si="92"/>
        <v>26</v>
      </c>
      <c r="D609" s="50">
        <f t="shared" si="89"/>
        <v>7</v>
      </c>
      <c r="E609" s="51">
        <f t="shared" si="90"/>
        <v>43034.291666665194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10</v>
      </c>
      <c r="C610" s="50">
        <f t="shared" si="92"/>
        <v>26</v>
      </c>
      <c r="D610" s="50">
        <f t="shared" si="89"/>
        <v>8</v>
      </c>
      <c r="E610" s="51">
        <f t="shared" si="90"/>
        <v>43034.333333331859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10</v>
      </c>
      <c r="C611" s="50">
        <f t="shared" si="92"/>
        <v>26</v>
      </c>
      <c r="D611" s="50">
        <f t="shared" si="89"/>
        <v>9</v>
      </c>
      <c r="E611" s="51">
        <f t="shared" si="90"/>
        <v>43034.374999998523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10</v>
      </c>
      <c r="C612" s="50">
        <f t="shared" si="92"/>
        <v>26</v>
      </c>
      <c r="D612" s="50">
        <f t="shared" si="89"/>
        <v>10</v>
      </c>
      <c r="E612" s="51">
        <f t="shared" si="90"/>
        <v>43034.416666665187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10</v>
      </c>
      <c r="C613" s="50">
        <f t="shared" si="92"/>
        <v>26</v>
      </c>
      <c r="D613" s="50">
        <f t="shared" si="89"/>
        <v>11</v>
      </c>
      <c r="E613" s="51">
        <f t="shared" si="90"/>
        <v>43034.458333331851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10</v>
      </c>
      <c r="C614" s="50">
        <f t="shared" si="92"/>
        <v>26</v>
      </c>
      <c r="D614" s="50">
        <f t="shared" si="89"/>
        <v>12</v>
      </c>
      <c r="E614" s="51">
        <f t="shared" si="90"/>
        <v>43034.499999998516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10</v>
      </c>
      <c r="C615" s="50">
        <f t="shared" si="92"/>
        <v>26</v>
      </c>
      <c r="D615" s="50">
        <f t="shared" si="89"/>
        <v>13</v>
      </c>
      <c r="E615" s="51">
        <f t="shared" si="90"/>
        <v>43034.54166666518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10</v>
      </c>
      <c r="C616" s="50">
        <f t="shared" si="92"/>
        <v>26</v>
      </c>
      <c r="D616" s="50">
        <f t="shared" si="89"/>
        <v>14</v>
      </c>
      <c r="E616" s="51">
        <f t="shared" si="90"/>
        <v>43034.583333331844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10</v>
      </c>
      <c r="C617" s="50">
        <f t="shared" si="92"/>
        <v>26</v>
      </c>
      <c r="D617" s="50">
        <f t="shared" si="89"/>
        <v>15</v>
      </c>
      <c r="E617" s="51">
        <f t="shared" si="90"/>
        <v>43034.624999998508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10</v>
      </c>
      <c r="C618" s="50">
        <f t="shared" si="92"/>
        <v>26</v>
      </c>
      <c r="D618" s="50">
        <f t="shared" si="89"/>
        <v>16</v>
      </c>
      <c r="E618" s="51">
        <f t="shared" si="90"/>
        <v>43034.666666665173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10</v>
      </c>
      <c r="C619" s="50">
        <f t="shared" si="92"/>
        <v>26</v>
      </c>
      <c r="D619" s="50">
        <f t="shared" si="89"/>
        <v>17</v>
      </c>
      <c r="E619" s="51">
        <f t="shared" si="90"/>
        <v>43034.708333331837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10</v>
      </c>
      <c r="C620" s="50">
        <f t="shared" si="92"/>
        <v>26</v>
      </c>
      <c r="D620" s="50">
        <f t="shared" si="89"/>
        <v>18</v>
      </c>
      <c r="E620" s="51">
        <f t="shared" si="90"/>
        <v>43034.749999998501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10</v>
      </c>
      <c r="C621" s="50">
        <f t="shared" si="92"/>
        <v>26</v>
      </c>
      <c r="D621" s="50">
        <f t="shared" si="89"/>
        <v>19</v>
      </c>
      <c r="E621" s="51">
        <f t="shared" si="90"/>
        <v>43034.791666665165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10</v>
      </c>
      <c r="C622" s="50">
        <f t="shared" si="92"/>
        <v>26</v>
      </c>
      <c r="D622" s="50">
        <f t="shared" si="89"/>
        <v>20</v>
      </c>
      <c r="E622" s="51">
        <f t="shared" si="90"/>
        <v>43034.83333333183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10</v>
      </c>
      <c r="C623" s="50">
        <f t="shared" si="92"/>
        <v>26</v>
      </c>
      <c r="D623" s="50">
        <f t="shared" si="89"/>
        <v>21</v>
      </c>
      <c r="E623" s="51">
        <f t="shared" si="90"/>
        <v>43034.874999998494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10</v>
      </c>
      <c r="C624" s="50">
        <f t="shared" si="92"/>
        <v>26</v>
      </c>
      <c r="D624" s="50">
        <f t="shared" si="89"/>
        <v>22</v>
      </c>
      <c r="E624" s="51">
        <f t="shared" si="90"/>
        <v>43034.916666665158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10</v>
      </c>
      <c r="C625" s="50">
        <f t="shared" si="92"/>
        <v>26</v>
      </c>
      <c r="D625" s="50">
        <f t="shared" si="89"/>
        <v>23</v>
      </c>
      <c r="E625" s="51">
        <f t="shared" si="90"/>
        <v>43034.958333331822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10</v>
      </c>
      <c r="C626" s="50">
        <f t="shared" si="92"/>
        <v>27</v>
      </c>
      <c r="D626" s="50">
        <f t="shared" si="89"/>
        <v>0</v>
      </c>
      <c r="E626" s="51">
        <f t="shared" si="90"/>
        <v>43034.999999998487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10</v>
      </c>
      <c r="C627" s="50">
        <f t="shared" si="92"/>
        <v>27</v>
      </c>
      <c r="D627" s="50">
        <f t="shared" si="89"/>
        <v>1</v>
      </c>
      <c r="E627" s="51">
        <f t="shared" si="90"/>
        <v>43035.041666665151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10</v>
      </c>
      <c r="C628" s="50">
        <f t="shared" si="92"/>
        <v>27</v>
      </c>
      <c r="D628" s="50">
        <f t="shared" si="89"/>
        <v>2</v>
      </c>
      <c r="E628" s="51">
        <f t="shared" si="90"/>
        <v>43035.083333331815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10</v>
      </c>
      <c r="C629" s="50">
        <f t="shared" si="92"/>
        <v>27</v>
      </c>
      <c r="D629" s="50">
        <f t="shared" si="89"/>
        <v>3</v>
      </c>
      <c r="E629" s="51">
        <f t="shared" si="90"/>
        <v>43035.124999998479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10</v>
      </c>
      <c r="C630" s="50">
        <f t="shared" si="92"/>
        <v>27</v>
      </c>
      <c r="D630" s="50">
        <f t="shared" si="89"/>
        <v>4</v>
      </c>
      <c r="E630" s="51">
        <f t="shared" si="90"/>
        <v>43035.166666665144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10</v>
      </c>
      <c r="C631" s="50">
        <f t="shared" si="92"/>
        <v>27</v>
      </c>
      <c r="D631" s="50">
        <f t="shared" si="89"/>
        <v>5</v>
      </c>
      <c r="E631" s="51">
        <f t="shared" si="90"/>
        <v>43035.208333331808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10</v>
      </c>
      <c r="C632" s="50">
        <f t="shared" si="92"/>
        <v>27</v>
      </c>
      <c r="D632" s="50">
        <f t="shared" si="89"/>
        <v>6</v>
      </c>
      <c r="E632" s="51">
        <f t="shared" si="90"/>
        <v>43035.249999998472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10</v>
      </c>
      <c r="C633" s="50">
        <f t="shared" si="92"/>
        <v>27</v>
      </c>
      <c r="D633" s="50">
        <f t="shared" si="89"/>
        <v>7</v>
      </c>
      <c r="E633" s="51">
        <f t="shared" si="90"/>
        <v>43035.291666665136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10</v>
      </c>
      <c r="C634" s="50">
        <f t="shared" si="92"/>
        <v>27</v>
      </c>
      <c r="D634" s="50">
        <f t="shared" si="89"/>
        <v>8</v>
      </c>
      <c r="E634" s="51">
        <f t="shared" si="90"/>
        <v>43035.333333331801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10</v>
      </c>
      <c r="C635" s="50">
        <f t="shared" si="92"/>
        <v>27</v>
      </c>
      <c r="D635" s="50">
        <f t="shared" si="89"/>
        <v>9</v>
      </c>
      <c r="E635" s="51">
        <f t="shared" si="90"/>
        <v>43035.374999998465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10</v>
      </c>
      <c r="C636" s="50">
        <f t="shared" si="92"/>
        <v>27</v>
      </c>
      <c r="D636" s="50">
        <f t="shared" si="89"/>
        <v>10</v>
      </c>
      <c r="E636" s="51">
        <f t="shared" si="90"/>
        <v>43035.416666665129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10</v>
      </c>
      <c r="C637" s="50">
        <f t="shared" si="92"/>
        <v>27</v>
      </c>
      <c r="D637" s="50">
        <f t="shared" si="89"/>
        <v>11</v>
      </c>
      <c r="E637" s="51">
        <f t="shared" si="90"/>
        <v>43035.458333331793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10</v>
      </c>
      <c r="C638" s="50">
        <f t="shared" si="92"/>
        <v>27</v>
      </c>
      <c r="D638" s="50">
        <f t="shared" si="89"/>
        <v>12</v>
      </c>
      <c r="E638" s="51">
        <f t="shared" si="90"/>
        <v>43035.499999998457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10</v>
      </c>
      <c r="C639" s="50">
        <f t="shared" si="92"/>
        <v>27</v>
      </c>
      <c r="D639" s="50">
        <f t="shared" si="89"/>
        <v>13</v>
      </c>
      <c r="E639" s="51">
        <f t="shared" si="90"/>
        <v>43035.541666665122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10</v>
      </c>
      <c r="C640" s="50">
        <f t="shared" si="92"/>
        <v>27</v>
      </c>
      <c r="D640" s="50">
        <f t="shared" si="89"/>
        <v>14</v>
      </c>
      <c r="E640" s="51">
        <f t="shared" si="90"/>
        <v>43035.583333331786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10</v>
      </c>
      <c r="C641" s="50">
        <f t="shared" si="92"/>
        <v>27</v>
      </c>
      <c r="D641" s="50">
        <f t="shared" si="89"/>
        <v>15</v>
      </c>
      <c r="E641" s="51">
        <f t="shared" si="90"/>
        <v>43035.62499999845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10</v>
      </c>
      <c r="C642" s="50">
        <f t="shared" si="92"/>
        <v>27</v>
      </c>
      <c r="D642" s="50">
        <f t="shared" si="89"/>
        <v>16</v>
      </c>
      <c r="E642" s="51">
        <f t="shared" si="90"/>
        <v>43035.666666665114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10</v>
      </c>
      <c r="C643" s="50">
        <f t="shared" si="92"/>
        <v>27</v>
      </c>
      <c r="D643" s="50">
        <f t="shared" si="89"/>
        <v>17</v>
      </c>
      <c r="E643" s="51">
        <f t="shared" si="90"/>
        <v>43035.708333331779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10</v>
      </c>
      <c r="C644" s="50">
        <f t="shared" si="92"/>
        <v>27</v>
      </c>
      <c r="D644" s="50">
        <f t="shared" ref="D644:D707" si="98">IF(D643=23,0,D643+1)</f>
        <v>18</v>
      </c>
      <c r="E644" s="51">
        <f t="shared" ref="E644:E707" si="99">E643+0.0416666666666666</f>
        <v>43035.749999998443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10</v>
      </c>
      <c r="C645" s="50">
        <f t="shared" si="92"/>
        <v>27</v>
      </c>
      <c r="D645" s="50">
        <f t="shared" si="98"/>
        <v>19</v>
      </c>
      <c r="E645" s="51">
        <f t="shared" si="99"/>
        <v>43035.791666665107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10</v>
      </c>
      <c r="C646" s="50">
        <f t="shared" si="92"/>
        <v>27</v>
      </c>
      <c r="D646" s="50">
        <f t="shared" si="98"/>
        <v>20</v>
      </c>
      <c r="E646" s="51">
        <f t="shared" si="99"/>
        <v>43035.833333331771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10</v>
      </c>
      <c r="C647" s="50">
        <f t="shared" si="92"/>
        <v>27</v>
      </c>
      <c r="D647" s="50">
        <f t="shared" si="98"/>
        <v>21</v>
      </c>
      <c r="E647" s="51">
        <f t="shared" si="99"/>
        <v>43035.874999998436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10</v>
      </c>
      <c r="C648" s="50">
        <f t="shared" si="92"/>
        <v>27</v>
      </c>
      <c r="D648" s="50">
        <f t="shared" si="98"/>
        <v>22</v>
      </c>
      <c r="E648" s="51">
        <f t="shared" si="99"/>
        <v>43035.9166666651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10</v>
      </c>
      <c r="C649" s="50">
        <f t="shared" si="92"/>
        <v>27</v>
      </c>
      <c r="D649" s="50">
        <f t="shared" si="98"/>
        <v>23</v>
      </c>
      <c r="E649" s="51">
        <f t="shared" si="99"/>
        <v>43035.958333331764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10</v>
      </c>
      <c r="C650" s="50">
        <f t="shared" si="92"/>
        <v>28</v>
      </c>
      <c r="D650" s="50">
        <f t="shared" si="98"/>
        <v>0</v>
      </c>
      <c r="E650" s="51">
        <f t="shared" si="99"/>
        <v>43035.999999998428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10</v>
      </c>
      <c r="C651" s="50">
        <f t="shared" si="92"/>
        <v>28</v>
      </c>
      <c r="D651" s="50">
        <f t="shared" si="98"/>
        <v>1</v>
      </c>
      <c r="E651" s="51">
        <f t="shared" si="99"/>
        <v>43036.041666665093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10</v>
      </c>
      <c r="C652" s="50">
        <f t="shared" si="92"/>
        <v>28</v>
      </c>
      <c r="D652" s="50">
        <f t="shared" si="98"/>
        <v>2</v>
      </c>
      <c r="E652" s="51">
        <f t="shared" si="99"/>
        <v>43036.083333331757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10</v>
      </c>
      <c r="C653" s="50">
        <f t="shared" si="92"/>
        <v>28</v>
      </c>
      <c r="D653" s="50">
        <f t="shared" si="98"/>
        <v>3</v>
      </c>
      <c r="E653" s="51">
        <f t="shared" si="99"/>
        <v>43036.124999998421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10</v>
      </c>
      <c r="C654" s="50">
        <f t="shared" si="92"/>
        <v>28</v>
      </c>
      <c r="D654" s="50">
        <f t="shared" si="98"/>
        <v>4</v>
      </c>
      <c r="E654" s="51">
        <f t="shared" si="99"/>
        <v>43036.166666665085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10</v>
      </c>
      <c r="C655" s="50">
        <f t="shared" si="92"/>
        <v>28</v>
      </c>
      <c r="D655" s="50">
        <f t="shared" si="98"/>
        <v>5</v>
      </c>
      <c r="E655" s="51">
        <f t="shared" si="99"/>
        <v>43036.20833333175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10</v>
      </c>
      <c r="C656" s="50">
        <f t="shared" si="92"/>
        <v>28</v>
      </c>
      <c r="D656" s="50">
        <f t="shared" si="98"/>
        <v>6</v>
      </c>
      <c r="E656" s="51">
        <f t="shared" si="99"/>
        <v>43036.249999998414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10</v>
      </c>
      <c r="C657" s="50">
        <f t="shared" si="92"/>
        <v>28</v>
      </c>
      <c r="D657" s="50">
        <f t="shared" si="98"/>
        <v>7</v>
      </c>
      <c r="E657" s="51">
        <f t="shared" si="99"/>
        <v>43036.291666665078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10</v>
      </c>
      <c r="C658" s="50">
        <f t="shared" si="92"/>
        <v>28</v>
      </c>
      <c r="D658" s="50">
        <f t="shared" si="98"/>
        <v>8</v>
      </c>
      <c r="E658" s="51">
        <f t="shared" si="99"/>
        <v>43036.333333331742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10</v>
      </c>
      <c r="C659" s="50">
        <f t="shared" si="92"/>
        <v>28</v>
      </c>
      <c r="D659" s="50">
        <f t="shared" si="98"/>
        <v>9</v>
      </c>
      <c r="E659" s="51">
        <f t="shared" si="99"/>
        <v>43036.374999998407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10</v>
      </c>
      <c r="C660" s="50">
        <f t="shared" si="92"/>
        <v>28</v>
      </c>
      <c r="D660" s="50">
        <f t="shared" si="98"/>
        <v>10</v>
      </c>
      <c r="E660" s="51">
        <f t="shared" si="99"/>
        <v>43036.416666665071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10</v>
      </c>
      <c r="C661" s="50">
        <f t="shared" si="92"/>
        <v>28</v>
      </c>
      <c r="D661" s="50">
        <f t="shared" si="98"/>
        <v>11</v>
      </c>
      <c r="E661" s="51">
        <f t="shared" si="99"/>
        <v>43036.458333331735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10</v>
      </c>
      <c r="C662" s="50">
        <f t="shared" si="92"/>
        <v>28</v>
      </c>
      <c r="D662" s="50">
        <f t="shared" si="98"/>
        <v>12</v>
      </c>
      <c r="E662" s="51">
        <f t="shared" si="99"/>
        <v>43036.499999998399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10</v>
      </c>
      <c r="C663" s="50">
        <f t="shared" si="92"/>
        <v>28</v>
      </c>
      <c r="D663" s="50">
        <f t="shared" si="98"/>
        <v>13</v>
      </c>
      <c r="E663" s="51">
        <f t="shared" si="99"/>
        <v>43036.541666665064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10</v>
      </c>
      <c r="C664" s="50">
        <f t="shared" si="92"/>
        <v>28</v>
      </c>
      <c r="D664" s="50">
        <f t="shared" si="98"/>
        <v>14</v>
      </c>
      <c r="E664" s="51">
        <f t="shared" si="99"/>
        <v>43036.583333331728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10</v>
      </c>
      <c r="C665" s="50">
        <f t="shared" si="92"/>
        <v>28</v>
      </c>
      <c r="D665" s="50">
        <f t="shared" si="98"/>
        <v>15</v>
      </c>
      <c r="E665" s="51">
        <f t="shared" si="99"/>
        <v>43036.624999998392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10</v>
      </c>
      <c r="C666" s="50">
        <f t="shared" si="92"/>
        <v>28</v>
      </c>
      <c r="D666" s="50">
        <f t="shared" si="98"/>
        <v>16</v>
      </c>
      <c r="E666" s="51">
        <f t="shared" si="99"/>
        <v>43036.666666665056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10</v>
      </c>
      <c r="C667" s="50">
        <f t="shared" ref="C667:C730" si="101">C643+1</f>
        <v>28</v>
      </c>
      <c r="D667" s="50">
        <f t="shared" si="98"/>
        <v>17</v>
      </c>
      <c r="E667" s="51">
        <f t="shared" si="99"/>
        <v>43036.70833333172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10</v>
      </c>
      <c r="C668" s="50">
        <f t="shared" si="101"/>
        <v>28</v>
      </c>
      <c r="D668" s="50">
        <f t="shared" si="98"/>
        <v>18</v>
      </c>
      <c r="E668" s="51">
        <f t="shared" si="99"/>
        <v>43036.749999998385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10</v>
      </c>
      <c r="C669" s="50">
        <f t="shared" si="101"/>
        <v>28</v>
      </c>
      <c r="D669" s="50">
        <f t="shared" si="98"/>
        <v>19</v>
      </c>
      <c r="E669" s="51">
        <f t="shared" si="99"/>
        <v>43036.791666665049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10</v>
      </c>
      <c r="C670" s="50">
        <f t="shared" si="101"/>
        <v>28</v>
      </c>
      <c r="D670" s="50">
        <f t="shared" si="98"/>
        <v>20</v>
      </c>
      <c r="E670" s="51">
        <f t="shared" si="99"/>
        <v>43036.833333331713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10</v>
      </c>
      <c r="C671" s="50">
        <f t="shared" si="101"/>
        <v>28</v>
      </c>
      <c r="D671" s="50">
        <f t="shared" si="98"/>
        <v>21</v>
      </c>
      <c r="E671" s="51">
        <f t="shared" si="99"/>
        <v>43036.874999998377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10</v>
      </c>
      <c r="C672" s="50">
        <f t="shared" si="101"/>
        <v>28</v>
      </c>
      <c r="D672" s="50">
        <f t="shared" si="98"/>
        <v>22</v>
      </c>
      <c r="E672" s="51">
        <f t="shared" si="99"/>
        <v>43036.916666665042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10</v>
      </c>
      <c r="C673" s="50">
        <f t="shared" si="101"/>
        <v>28</v>
      </c>
      <c r="D673" s="50">
        <f t="shared" si="98"/>
        <v>23</v>
      </c>
      <c r="E673" s="51">
        <f t="shared" si="99"/>
        <v>43036.958333331706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10</v>
      </c>
      <c r="C674" s="50">
        <f t="shared" si="101"/>
        <v>29</v>
      </c>
      <c r="D674" s="50">
        <f t="shared" si="98"/>
        <v>0</v>
      </c>
      <c r="E674" s="51">
        <f t="shared" si="99"/>
        <v>43036.99999999837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10</v>
      </c>
      <c r="C675" s="50">
        <f t="shared" si="101"/>
        <v>29</v>
      </c>
      <c r="D675" s="50">
        <f t="shared" si="98"/>
        <v>1</v>
      </c>
      <c r="E675" s="51">
        <f t="shared" si="99"/>
        <v>43037.041666665034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10</v>
      </c>
      <c r="C676" s="50">
        <f t="shared" si="101"/>
        <v>29</v>
      </c>
      <c r="D676" s="50">
        <f t="shared" si="98"/>
        <v>2</v>
      </c>
      <c r="E676" s="51">
        <f t="shared" si="99"/>
        <v>43037.083333331699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10</v>
      </c>
      <c r="C677" s="50">
        <f t="shared" si="101"/>
        <v>29</v>
      </c>
      <c r="D677" s="50">
        <f t="shared" si="98"/>
        <v>3</v>
      </c>
      <c r="E677" s="51">
        <f t="shared" si="99"/>
        <v>43037.124999998363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10</v>
      </c>
      <c r="C678" s="50">
        <f t="shared" si="101"/>
        <v>29</v>
      </c>
      <c r="D678" s="50">
        <f t="shared" si="98"/>
        <v>4</v>
      </c>
      <c r="E678" s="51">
        <f t="shared" si="99"/>
        <v>43037.166666665027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10</v>
      </c>
      <c r="C679" s="50">
        <f t="shared" si="101"/>
        <v>29</v>
      </c>
      <c r="D679" s="50">
        <f t="shared" si="98"/>
        <v>5</v>
      </c>
      <c r="E679" s="51">
        <f t="shared" si="99"/>
        <v>43037.208333331691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10</v>
      </c>
      <c r="C680" s="50">
        <f t="shared" si="101"/>
        <v>29</v>
      </c>
      <c r="D680" s="50">
        <f t="shared" si="98"/>
        <v>6</v>
      </c>
      <c r="E680" s="51">
        <f t="shared" si="99"/>
        <v>43037.249999998356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10</v>
      </c>
      <c r="C681" s="50">
        <f t="shared" si="101"/>
        <v>29</v>
      </c>
      <c r="D681" s="50">
        <f t="shared" si="98"/>
        <v>7</v>
      </c>
      <c r="E681" s="51">
        <f t="shared" si="99"/>
        <v>43037.29166666502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10</v>
      </c>
      <c r="C682" s="50">
        <f t="shared" si="101"/>
        <v>29</v>
      </c>
      <c r="D682" s="50">
        <f t="shared" si="98"/>
        <v>8</v>
      </c>
      <c r="E682" s="51">
        <f t="shared" si="99"/>
        <v>43037.333333331684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10</v>
      </c>
      <c r="C683" s="50">
        <f t="shared" si="101"/>
        <v>29</v>
      </c>
      <c r="D683" s="50">
        <f t="shared" si="98"/>
        <v>9</v>
      </c>
      <c r="E683" s="51">
        <f t="shared" si="99"/>
        <v>43037.374999998348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10</v>
      </c>
      <c r="C684" s="50">
        <f t="shared" si="101"/>
        <v>29</v>
      </c>
      <c r="D684" s="50">
        <f t="shared" si="98"/>
        <v>10</v>
      </c>
      <c r="E684" s="51">
        <f t="shared" si="99"/>
        <v>43037.416666665013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10</v>
      </c>
      <c r="C685" s="50">
        <f t="shared" si="101"/>
        <v>29</v>
      </c>
      <c r="D685" s="50">
        <f t="shared" si="98"/>
        <v>11</v>
      </c>
      <c r="E685" s="51">
        <f t="shared" si="99"/>
        <v>43037.458333331677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10</v>
      </c>
      <c r="C686" s="50">
        <f t="shared" si="101"/>
        <v>29</v>
      </c>
      <c r="D686" s="50">
        <f t="shared" si="98"/>
        <v>12</v>
      </c>
      <c r="E686" s="51">
        <f t="shared" si="99"/>
        <v>43037.499999998341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10</v>
      </c>
      <c r="C687" s="50">
        <f t="shared" si="101"/>
        <v>29</v>
      </c>
      <c r="D687" s="50">
        <f t="shared" si="98"/>
        <v>13</v>
      </c>
      <c r="E687" s="51">
        <f t="shared" si="99"/>
        <v>43037.541666665005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10</v>
      </c>
      <c r="C688" s="50">
        <f t="shared" si="101"/>
        <v>29</v>
      </c>
      <c r="D688" s="50">
        <f t="shared" si="98"/>
        <v>14</v>
      </c>
      <c r="E688" s="51">
        <f t="shared" si="99"/>
        <v>43037.58333333167</v>
      </c>
      <c r="F688" s="63"/>
      <c r="G688" s="17"/>
      <c r="H688" s="58"/>
      <c r="I688" s="70"/>
      <c r="J688" s="17"/>
      <c r="K688" s="55"/>
      <c r="N688" s="23" t="e">
        <f t="shared" si="93"/>
        <v>#N/A</v>
      </c>
      <c r="O688" s="23" t="e">
        <f t="shared" si="94"/>
        <v>#N/A</v>
      </c>
      <c r="P688" s="17" t="e">
        <f t="shared" si="95"/>
        <v>#N/A</v>
      </c>
      <c r="Q688" s="17" t="e">
        <f t="shared" si="96"/>
        <v>#N/A</v>
      </c>
    </row>
    <row r="689" spans="1:21" x14ac:dyDescent="0.25">
      <c r="A689" s="49">
        <f t="shared" si="97"/>
        <v>2017</v>
      </c>
      <c r="B689" s="50">
        <f t="shared" si="100"/>
        <v>10</v>
      </c>
      <c r="C689" s="50">
        <f t="shared" si="101"/>
        <v>29</v>
      </c>
      <c r="D689" s="50">
        <f t="shared" si="98"/>
        <v>15</v>
      </c>
      <c r="E689" s="51">
        <f t="shared" si="99"/>
        <v>43037.624999998334</v>
      </c>
      <c r="F689" s="63"/>
      <c r="G689" s="17"/>
      <c r="H689" s="58"/>
      <c r="I689" s="70"/>
      <c r="J689" s="17"/>
      <c r="K689" s="55"/>
      <c r="N689" s="23" t="e">
        <f t="shared" si="93"/>
        <v>#N/A</v>
      </c>
      <c r="O689" s="23" t="e">
        <f t="shared" si="94"/>
        <v>#N/A</v>
      </c>
      <c r="P689" s="17" t="e">
        <f t="shared" si="95"/>
        <v>#N/A</v>
      </c>
      <c r="Q689" s="17" t="e">
        <f t="shared" si="96"/>
        <v>#N/A</v>
      </c>
    </row>
    <row r="690" spans="1:21" x14ac:dyDescent="0.25">
      <c r="A690" s="49">
        <f t="shared" si="97"/>
        <v>2017</v>
      </c>
      <c r="B690" s="50">
        <f t="shared" si="100"/>
        <v>10</v>
      </c>
      <c r="C690" s="50">
        <f t="shared" si="101"/>
        <v>29</v>
      </c>
      <c r="D690" s="50">
        <f t="shared" si="98"/>
        <v>16</v>
      </c>
      <c r="E690" s="51">
        <f t="shared" si="99"/>
        <v>43037.666666664998</v>
      </c>
      <c r="F690" s="63"/>
      <c r="G690" s="17"/>
      <c r="H690" s="58"/>
      <c r="I690" s="70"/>
      <c r="J690" s="17"/>
      <c r="K690" s="55"/>
      <c r="N690" s="23" t="e">
        <f t="shared" si="93"/>
        <v>#N/A</v>
      </c>
      <c r="O690" s="23" t="e">
        <f t="shared" si="94"/>
        <v>#N/A</v>
      </c>
      <c r="P690" s="17" t="e">
        <f t="shared" si="95"/>
        <v>#N/A</v>
      </c>
      <c r="Q690" s="17" t="e">
        <f t="shared" si="96"/>
        <v>#N/A</v>
      </c>
    </row>
    <row r="691" spans="1:21" x14ac:dyDescent="0.25">
      <c r="A691" s="49">
        <f t="shared" si="97"/>
        <v>2017</v>
      </c>
      <c r="B691" s="50">
        <f t="shared" si="100"/>
        <v>10</v>
      </c>
      <c r="C691" s="50">
        <f t="shared" si="101"/>
        <v>29</v>
      </c>
      <c r="D691" s="50">
        <f t="shared" si="98"/>
        <v>17</v>
      </c>
      <c r="E691" s="51">
        <f t="shared" si="99"/>
        <v>43037.708333331662</v>
      </c>
      <c r="F691" s="63"/>
      <c r="G691" s="17"/>
      <c r="H691" s="58"/>
      <c r="I691" s="70"/>
      <c r="J691" s="17"/>
      <c r="K691" s="55"/>
      <c r="N691" s="23" t="e">
        <f t="shared" si="93"/>
        <v>#N/A</v>
      </c>
      <c r="O691" s="23" t="e">
        <f t="shared" si="94"/>
        <v>#N/A</v>
      </c>
      <c r="P691" s="17" t="e">
        <f t="shared" si="95"/>
        <v>#N/A</v>
      </c>
      <c r="Q691" s="17" t="e">
        <f t="shared" si="96"/>
        <v>#N/A</v>
      </c>
    </row>
    <row r="692" spans="1:21" x14ac:dyDescent="0.25">
      <c r="A692" s="49">
        <f t="shared" si="97"/>
        <v>2017</v>
      </c>
      <c r="B692" s="50">
        <f t="shared" si="100"/>
        <v>10</v>
      </c>
      <c r="C692" s="50">
        <f t="shared" si="101"/>
        <v>29</v>
      </c>
      <c r="D692" s="50">
        <f t="shared" si="98"/>
        <v>18</v>
      </c>
      <c r="E692" s="51">
        <f t="shared" si="99"/>
        <v>43037.749999998327</v>
      </c>
      <c r="F692" s="63"/>
      <c r="G692" s="17"/>
      <c r="H692" s="58"/>
      <c r="I692" s="70"/>
      <c r="J692" s="17"/>
      <c r="K692" s="55"/>
      <c r="N692" s="23" t="e">
        <f t="shared" si="93"/>
        <v>#N/A</v>
      </c>
      <c r="O692" s="23" t="e">
        <f t="shared" si="94"/>
        <v>#N/A</v>
      </c>
      <c r="P692" s="17" t="e">
        <f t="shared" si="95"/>
        <v>#N/A</v>
      </c>
      <c r="Q692" s="17" t="e">
        <f t="shared" si="96"/>
        <v>#N/A</v>
      </c>
    </row>
    <row r="693" spans="1:21" x14ac:dyDescent="0.25">
      <c r="A693" s="49">
        <f t="shared" si="97"/>
        <v>2017</v>
      </c>
      <c r="B693" s="50">
        <f t="shared" si="100"/>
        <v>10</v>
      </c>
      <c r="C693" s="50">
        <f t="shared" si="101"/>
        <v>29</v>
      </c>
      <c r="D693" s="50">
        <f t="shared" si="98"/>
        <v>19</v>
      </c>
      <c r="E693" s="51">
        <f t="shared" si="99"/>
        <v>43037.791666664991</v>
      </c>
      <c r="F693" s="63"/>
      <c r="G693" s="17"/>
      <c r="H693" s="58"/>
      <c r="I693" s="70"/>
      <c r="J693" s="17"/>
      <c r="K693" s="55"/>
      <c r="N693" s="23" t="e">
        <f t="shared" si="93"/>
        <v>#N/A</v>
      </c>
      <c r="O693" s="23" t="e">
        <f t="shared" si="94"/>
        <v>#N/A</v>
      </c>
      <c r="P693" s="17" t="e">
        <f t="shared" si="95"/>
        <v>#N/A</v>
      </c>
      <c r="Q693" s="17" t="e">
        <f t="shared" si="96"/>
        <v>#N/A</v>
      </c>
    </row>
    <row r="694" spans="1:21" x14ac:dyDescent="0.25">
      <c r="A694" s="49">
        <f t="shared" si="97"/>
        <v>2017</v>
      </c>
      <c r="B694" s="50">
        <f t="shared" si="100"/>
        <v>10</v>
      </c>
      <c r="C694" s="50">
        <f t="shared" si="101"/>
        <v>29</v>
      </c>
      <c r="D694" s="50">
        <f t="shared" si="98"/>
        <v>20</v>
      </c>
      <c r="E694" s="51">
        <f t="shared" si="99"/>
        <v>43037.833333331655</v>
      </c>
      <c r="F694" s="63"/>
      <c r="G694" s="17"/>
      <c r="H694" s="58"/>
      <c r="I694" s="70"/>
      <c r="J694" s="17"/>
      <c r="K694" s="55"/>
      <c r="N694" s="23" t="e">
        <f t="shared" si="93"/>
        <v>#N/A</v>
      </c>
      <c r="O694" s="23" t="e">
        <f t="shared" si="94"/>
        <v>#N/A</v>
      </c>
      <c r="P694" s="17" t="e">
        <f t="shared" si="95"/>
        <v>#N/A</v>
      </c>
      <c r="Q694" s="17" t="e">
        <f t="shared" si="96"/>
        <v>#N/A</v>
      </c>
    </row>
    <row r="695" spans="1:21" x14ac:dyDescent="0.25">
      <c r="A695" s="49">
        <f t="shared" si="97"/>
        <v>2017</v>
      </c>
      <c r="B695" s="50">
        <f t="shared" si="100"/>
        <v>10</v>
      </c>
      <c r="C695" s="50">
        <f t="shared" si="101"/>
        <v>29</v>
      </c>
      <c r="D695" s="50">
        <f t="shared" si="98"/>
        <v>21</v>
      </c>
      <c r="E695" s="51">
        <f t="shared" si="99"/>
        <v>43037.874999998319</v>
      </c>
      <c r="F695" s="63"/>
      <c r="G695" s="17"/>
      <c r="H695" s="58"/>
      <c r="I695" s="70"/>
      <c r="J695" s="17"/>
      <c r="K695" s="55"/>
      <c r="N695" s="23" t="e">
        <f t="shared" si="93"/>
        <v>#N/A</v>
      </c>
      <c r="O695" s="23" t="e">
        <f t="shared" si="94"/>
        <v>#N/A</v>
      </c>
      <c r="P695" s="17" t="e">
        <f t="shared" si="95"/>
        <v>#N/A</v>
      </c>
      <c r="Q695" s="17" t="e">
        <f t="shared" si="96"/>
        <v>#N/A</v>
      </c>
    </row>
    <row r="696" spans="1:21" x14ac:dyDescent="0.25">
      <c r="A696" s="49">
        <f t="shared" si="97"/>
        <v>2017</v>
      </c>
      <c r="B696" s="50">
        <f t="shared" si="100"/>
        <v>10</v>
      </c>
      <c r="C696" s="50">
        <f t="shared" si="101"/>
        <v>29</v>
      </c>
      <c r="D696" s="50">
        <f t="shared" si="98"/>
        <v>22</v>
      </c>
      <c r="E696" s="51">
        <f t="shared" si="99"/>
        <v>43037.916666664983</v>
      </c>
      <c r="F696" s="63"/>
      <c r="G696" s="17"/>
      <c r="H696" s="58"/>
      <c r="I696" s="70"/>
      <c r="J696" s="17"/>
      <c r="K696" s="55"/>
      <c r="N696" s="23" t="e">
        <f t="shared" si="93"/>
        <v>#N/A</v>
      </c>
      <c r="O696" s="23" t="e">
        <f t="shared" si="94"/>
        <v>#N/A</v>
      </c>
      <c r="P696" s="17" t="e">
        <f t="shared" si="95"/>
        <v>#N/A</v>
      </c>
      <c r="Q696" s="17" t="e">
        <f t="shared" si="96"/>
        <v>#N/A</v>
      </c>
    </row>
    <row r="697" spans="1:21" x14ac:dyDescent="0.25">
      <c r="A697" s="49">
        <f t="shared" si="97"/>
        <v>2017</v>
      </c>
      <c r="B697" s="50">
        <f t="shared" si="100"/>
        <v>10</v>
      </c>
      <c r="C697" s="50">
        <f t="shared" si="101"/>
        <v>29</v>
      </c>
      <c r="D697" s="50">
        <f t="shared" si="98"/>
        <v>23</v>
      </c>
      <c r="E697" s="51">
        <f t="shared" si="99"/>
        <v>43037.958333331648</v>
      </c>
      <c r="F697" s="63"/>
      <c r="G697" s="17"/>
      <c r="H697" s="58"/>
      <c r="I697" s="70"/>
      <c r="J697" s="17"/>
      <c r="K697" s="55"/>
      <c r="N697" s="23" t="e">
        <f t="shared" si="93"/>
        <v>#N/A</v>
      </c>
      <c r="O697" s="23" t="e">
        <f t="shared" si="94"/>
        <v>#N/A</v>
      </c>
      <c r="P697" s="17" t="e">
        <f t="shared" si="95"/>
        <v>#N/A</v>
      </c>
      <c r="Q697" s="17" t="e">
        <f t="shared" si="96"/>
        <v>#N/A</v>
      </c>
    </row>
    <row r="698" spans="1:21" x14ac:dyDescent="0.25">
      <c r="A698" s="49">
        <f t="shared" si="97"/>
        <v>2017</v>
      </c>
      <c r="B698" s="50">
        <f t="shared" si="100"/>
        <v>10</v>
      </c>
      <c r="C698" s="50">
        <f t="shared" si="101"/>
        <v>30</v>
      </c>
      <c r="D698" s="50">
        <f t="shared" si="98"/>
        <v>0</v>
      </c>
      <c r="E698" s="51">
        <f t="shared" si="99"/>
        <v>43037.999999998312</v>
      </c>
      <c r="F698" s="63">
        <v>7.2</v>
      </c>
      <c r="G698" s="17" t="s">
        <v>27</v>
      </c>
      <c r="H698" s="58">
        <v>3.4</v>
      </c>
      <c r="I698" s="70">
        <v>19.899999999999999</v>
      </c>
      <c r="J698" s="17" t="s">
        <v>27</v>
      </c>
      <c r="K698" s="55">
        <v>10.1</v>
      </c>
      <c r="N698" s="23">
        <f t="shared" si="93"/>
        <v>7.2</v>
      </c>
      <c r="O698" s="23">
        <f t="shared" si="94"/>
        <v>3.4</v>
      </c>
      <c r="P698" s="17">
        <f t="shared" si="95"/>
        <v>19.899999999999999</v>
      </c>
      <c r="Q698" s="17">
        <f t="shared" si="96"/>
        <v>10.1</v>
      </c>
      <c r="R698" s="18">
        <v>19.899999999999999</v>
      </c>
      <c r="S698" s="18">
        <v>10.1</v>
      </c>
      <c r="T698" s="18">
        <v>7.2</v>
      </c>
      <c r="U698" s="56">
        <v>3.4</v>
      </c>
    </row>
    <row r="699" spans="1:21" x14ac:dyDescent="0.25">
      <c r="A699" s="49">
        <f t="shared" si="97"/>
        <v>2017</v>
      </c>
      <c r="B699" s="50">
        <f t="shared" si="100"/>
        <v>10</v>
      </c>
      <c r="C699" s="50">
        <f t="shared" si="101"/>
        <v>30</v>
      </c>
      <c r="D699" s="50">
        <f t="shared" si="98"/>
        <v>1</v>
      </c>
      <c r="E699" s="51">
        <f t="shared" si="99"/>
        <v>43038.041666664976</v>
      </c>
      <c r="F699" s="63">
        <v>6.6</v>
      </c>
      <c r="G699" s="17" t="s">
        <v>27</v>
      </c>
      <c r="H699" s="58">
        <v>3.7</v>
      </c>
      <c r="I699" s="70">
        <v>14.2</v>
      </c>
      <c r="J699" s="17" t="s">
        <v>27</v>
      </c>
      <c r="K699" s="55">
        <v>10.6</v>
      </c>
      <c r="N699" s="23">
        <f t="shared" si="93"/>
        <v>6.6</v>
      </c>
      <c r="O699" s="23">
        <f t="shared" si="94"/>
        <v>3.7</v>
      </c>
      <c r="P699" s="17">
        <f t="shared" si="95"/>
        <v>14.2</v>
      </c>
      <c r="Q699" s="17">
        <f t="shared" si="96"/>
        <v>10.6</v>
      </c>
      <c r="R699" s="18">
        <v>14.2</v>
      </c>
      <c r="S699" s="18">
        <v>10.6</v>
      </c>
      <c r="T699" s="18">
        <v>6.6</v>
      </c>
      <c r="U699" s="56">
        <v>3.7</v>
      </c>
    </row>
    <row r="700" spans="1:21" x14ac:dyDescent="0.25">
      <c r="A700" s="49">
        <f t="shared" si="97"/>
        <v>2017</v>
      </c>
      <c r="B700" s="50">
        <f t="shared" si="100"/>
        <v>10</v>
      </c>
      <c r="C700" s="50">
        <f t="shared" si="101"/>
        <v>30</v>
      </c>
      <c r="D700" s="50">
        <f t="shared" si="98"/>
        <v>2</v>
      </c>
      <c r="E700" s="51">
        <f t="shared" si="99"/>
        <v>43038.08333333164</v>
      </c>
      <c r="F700" s="63">
        <v>7.8</v>
      </c>
      <c r="G700" s="17" t="s">
        <v>27</v>
      </c>
      <c r="H700" s="58">
        <v>3.8</v>
      </c>
      <c r="I700" s="70">
        <v>14.1</v>
      </c>
      <c r="J700" s="17" t="s">
        <v>27</v>
      </c>
      <c r="K700" s="55">
        <v>10.7</v>
      </c>
      <c r="N700" s="23">
        <f t="shared" si="93"/>
        <v>7.8</v>
      </c>
      <c r="O700" s="23">
        <f t="shared" si="94"/>
        <v>3.8</v>
      </c>
      <c r="P700" s="17">
        <f t="shared" si="95"/>
        <v>14.1</v>
      </c>
      <c r="Q700" s="17">
        <f t="shared" si="96"/>
        <v>10.7</v>
      </c>
      <c r="R700" s="18">
        <v>14.1</v>
      </c>
      <c r="S700" s="18">
        <v>10.7</v>
      </c>
      <c r="T700" s="18">
        <v>7.8</v>
      </c>
      <c r="U700" s="56">
        <v>3.8</v>
      </c>
    </row>
    <row r="701" spans="1:21" x14ac:dyDescent="0.25">
      <c r="A701" s="49">
        <f t="shared" si="97"/>
        <v>2017</v>
      </c>
      <c r="B701" s="50">
        <f t="shared" si="100"/>
        <v>10</v>
      </c>
      <c r="C701" s="50">
        <f t="shared" si="101"/>
        <v>30</v>
      </c>
      <c r="D701" s="50">
        <f t="shared" si="98"/>
        <v>3</v>
      </c>
      <c r="E701" s="51">
        <f t="shared" si="99"/>
        <v>43038.124999998305</v>
      </c>
      <c r="F701" s="63">
        <v>5.4</v>
      </c>
      <c r="G701" s="17" t="s">
        <v>27</v>
      </c>
      <c r="H701" s="58">
        <v>3.9</v>
      </c>
      <c r="I701" s="70">
        <v>13.4</v>
      </c>
      <c r="J701" s="17" t="s">
        <v>27</v>
      </c>
      <c r="K701" s="55">
        <v>10.9</v>
      </c>
      <c r="N701" s="23">
        <f t="shared" si="93"/>
        <v>5.4</v>
      </c>
      <c r="O701" s="23">
        <f t="shared" si="94"/>
        <v>3.9</v>
      </c>
      <c r="P701" s="17">
        <f t="shared" si="95"/>
        <v>13.4</v>
      </c>
      <c r="Q701" s="17">
        <f t="shared" si="96"/>
        <v>10.9</v>
      </c>
      <c r="R701" s="18">
        <v>13.4</v>
      </c>
      <c r="S701" s="18">
        <v>10.9</v>
      </c>
      <c r="T701" s="18">
        <v>5.4</v>
      </c>
      <c r="U701" s="56">
        <v>3.9</v>
      </c>
    </row>
    <row r="702" spans="1:21" x14ac:dyDescent="0.25">
      <c r="A702" s="49">
        <f t="shared" si="97"/>
        <v>2017</v>
      </c>
      <c r="B702" s="50">
        <f t="shared" si="100"/>
        <v>10</v>
      </c>
      <c r="C702" s="50">
        <f t="shared" si="101"/>
        <v>30</v>
      </c>
      <c r="D702" s="50">
        <f t="shared" si="98"/>
        <v>4</v>
      </c>
      <c r="E702" s="51">
        <f t="shared" si="99"/>
        <v>43038.166666664969</v>
      </c>
      <c r="F702" s="63">
        <v>8.8000000000000007</v>
      </c>
      <c r="G702" s="17" t="s">
        <v>27</v>
      </c>
      <c r="H702" s="58">
        <v>4.2</v>
      </c>
      <c r="I702" s="70">
        <v>19.600000000000001</v>
      </c>
      <c r="J702" s="17" t="s">
        <v>27</v>
      </c>
      <c r="K702" s="55">
        <v>11.3</v>
      </c>
      <c r="N702" s="23">
        <f t="shared" si="93"/>
        <v>8.8000000000000007</v>
      </c>
      <c r="O702" s="23">
        <f t="shared" si="94"/>
        <v>4.2</v>
      </c>
      <c r="P702" s="17">
        <f t="shared" si="95"/>
        <v>19.600000000000001</v>
      </c>
      <c r="Q702" s="17">
        <f t="shared" si="96"/>
        <v>11.3</v>
      </c>
      <c r="R702" s="18">
        <v>19.600000000000001</v>
      </c>
      <c r="S702" s="18">
        <v>11.3</v>
      </c>
      <c r="T702" s="18">
        <v>8.8000000000000007</v>
      </c>
      <c r="U702" s="56">
        <v>4.2</v>
      </c>
    </row>
    <row r="703" spans="1:21" x14ac:dyDescent="0.25">
      <c r="A703" s="49">
        <f t="shared" si="97"/>
        <v>2017</v>
      </c>
      <c r="B703" s="50">
        <f t="shared" si="100"/>
        <v>10</v>
      </c>
      <c r="C703" s="50">
        <f t="shared" si="101"/>
        <v>30</v>
      </c>
      <c r="D703" s="50">
        <f t="shared" si="98"/>
        <v>5</v>
      </c>
      <c r="E703" s="51">
        <f t="shared" si="99"/>
        <v>43038.208333331633</v>
      </c>
      <c r="F703" s="63">
        <v>9.5</v>
      </c>
      <c r="G703" s="17" t="s">
        <v>27</v>
      </c>
      <c r="H703" s="58">
        <v>4.5999999999999996</v>
      </c>
      <c r="I703" s="70">
        <v>18.8</v>
      </c>
      <c r="J703" s="17" t="s">
        <v>27</v>
      </c>
      <c r="K703" s="55">
        <v>11.7</v>
      </c>
      <c r="N703" s="23">
        <f t="shared" si="93"/>
        <v>9.5</v>
      </c>
      <c r="O703" s="23">
        <f t="shared" si="94"/>
        <v>4.5999999999999996</v>
      </c>
      <c r="P703" s="17">
        <f t="shared" si="95"/>
        <v>18.8</v>
      </c>
      <c r="Q703" s="17">
        <f t="shared" si="96"/>
        <v>11.7</v>
      </c>
      <c r="R703" s="18">
        <v>18.8</v>
      </c>
      <c r="S703" s="18">
        <v>11.7</v>
      </c>
      <c r="T703" s="18">
        <v>9.5</v>
      </c>
      <c r="U703" s="56">
        <v>4.5999999999999996</v>
      </c>
    </row>
    <row r="704" spans="1:21" x14ac:dyDescent="0.25">
      <c r="A704" s="49">
        <f t="shared" si="97"/>
        <v>2017</v>
      </c>
      <c r="B704" s="50">
        <f t="shared" si="100"/>
        <v>10</v>
      </c>
      <c r="C704" s="50">
        <f t="shared" si="101"/>
        <v>30</v>
      </c>
      <c r="D704" s="50">
        <f t="shared" si="98"/>
        <v>6</v>
      </c>
      <c r="E704" s="51">
        <f t="shared" si="99"/>
        <v>43038.249999998297</v>
      </c>
      <c r="F704" s="63">
        <v>7.9</v>
      </c>
      <c r="G704" s="17" t="s">
        <v>27</v>
      </c>
      <c r="H704" s="58">
        <v>4.7</v>
      </c>
      <c r="I704" s="70">
        <v>16.2</v>
      </c>
      <c r="J704" s="17" t="s">
        <v>27</v>
      </c>
      <c r="K704" s="55">
        <v>12</v>
      </c>
      <c r="N704" s="23">
        <f t="shared" si="93"/>
        <v>7.9</v>
      </c>
      <c r="O704" s="23">
        <f t="shared" si="94"/>
        <v>4.7</v>
      </c>
      <c r="P704" s="17">
        <f t="shared" si="95"/>
        <v>16.2</v>
      </c>
      <c r="Q704" s="17">
        <f t="shared" si="96"/>
        <v>12</v>
      </c>
      <c r="R704" s="18">
        <v>16.2</v>
      </c>
      <c r="S704" s="18">
        <v>12</v>
      </c>
      <c r="T704" s="18">
        <v>7.9</v>
      </c>
      <c r="U704" s="56">
        <v>4.7</v>
      </c>
    </row>
    <row r="705" spans="1:21" x14ac:dyDescent="0.25">
      <c r="A705" s="49">
        <f t="shared" si="97"/>
        <v>2017</v>
      </c>
      <c r="B705" s="50">
        <f t="shared" si="100"/>
        <v>10</v>
      </c>
      <c r="C705" s="50">
        <f t="shared" si="101"/>
        <v>30</v>
      </c>
      <c r="D705" s="50">
        <f t="shared" si="98"/>
        <v>7</v>
      </c>
      <c r="E705" s="51">
        <f t="shared" si="99"/>
        <v>43038.291666664962</v>
      </c>
      <c r="F705" s="63">
        <v>11.4</v>
      </c>
      <c r="G705" s="17" t="s">
        <v>27</v>
      </c>
      <c r="H705" s="58">
        <v>5</v>
      </c>
      <c r="I705" s="70">
        <v>35</v>
      </c>
      <c r="J705" s="17" t="s">
        <v>27</v>
      </c>
      <c r="K705" s="55">
        <v>13.1</v>
      </c>
      <c r="N705" s="23">
        <f t="shared" si="93"/>
        <v>11.4</v>
      </c>
      <c r="O705" s="23">
        <f t="shared" si="94"/>
        <v>5</v>
      </c>
      <c r="P705" s="17">
        <f t="shared" si="95"/>
        <v>35</v>
      </c>
      <c r="Q705" s="17">
        <f t="shared" si="96"/>
        <v>13.1</v>
      </c>
      <c r="R705" s="18">
        <v>35</v>
      </c>
      <c r="S705" s="18">
        <v>13.1</v>
      </c>
      <c r="T705" s="18">
        <v>11.4</v>
      </c>
      <c r="U705" s="56">
        <v>5</v>
      </c>
    </row>
    <row r="706" spans="1:21" x14ac:dyDescent="0.25">
      <c r="A706" s="49">
        <f t="shared" si="97"/>
        <v>2017</v>
      </c>
      <c r="B706" s="50">
        <f t="shared" si="100"/>
        <v>10</v>
      </c>
      <c r="C706" s="50">
        <f t="shared" si="101"/>
        <v>30</v>
      </c>
      <c r="D706" s="50">
        <f t="shared" si="98"/>
        <v>8</v>
      </c>
      <c r="E706" s="51">
        <f t="shared" si="99"/>
        <v>43038.333333331626</v>
      </c>
      <c r="F706" s="63">
        <v>13.9</v>
      </c>
      <c r="G706" s="17" t="s">
        <v>27</v>
      </c>
      <c r="H706" s="58">
        <v>5.7</v>
      </c>
      <c r="I706" s="70">
        <v>74.7</v>
      </c>
      <c r="J706" s="17" t="s">
        <v>27</v>
      </c>
      <c r="K706" s="55">
        <v>16.399999999999999</v>
      </c>
      <c r="N706" s="23">
        <f t="shared" ref="N706:N745" si="102">IF(G706="Valid", F706, NA())</f>
        <v>13.9</v>
      </c>
      <c r="O706" s="23">
        <f t="shared" ref="O706:O745" si="103">IF(G706="Valid", H706, NA())</f>
        <v>5.7</v>
      </c>
      <c r="P706" s="17">
        <f t="shared" ref="P706:P745" si="104">IF(J706="Valid", I706, NA())</f>
        <v>74.7</v>
      </c>
      <c r="Q706" s="17">
        <f t="shared" ref="Q706:Q745" si="105">IF(J706="Valid", K706, NA())</f>
        <v>16.399999999999999</v>
      </c>
      <c r="R706" s="18">
        <v>74.7</v>
      </c>
      <c r="S706" s="18">
        <v>16.399999999999999</v>
      </c>
      <c r="T706" s="18">
        <v>13.9</v>
      </c>
      <c r="U706" s="56">
        <v>5.7</v>
      </c>
    </row>
    <row r="707" spans="1:21" x14ac:dyDescent="0.25">
      <c r="A707" s="49">
        <f t="shared" si="97"/>
        <v>2017</v>
      </c>
      <c r="B707" s="50">
        <f t="shared" si="100"/>
        <v>10</v>
      </c>
      <c r="C707" s="50">
        <f t="shared" si="101"/>
        <v>30</v>
      </c>
      <c r="D707" s="50">
        <f t="shared" si="98"/>
        <v>9</v>
      </c>
      <c r="E707" s="51">
        <f t="shared" si="99"/>
        <v>43038.37499999829</v>
      </c>
      <c r="F707" s="63">
        <v>9.4</v>
      </c>
      <c r="G707" s="17" t="s">
        <v>27</v>
      </c>
      <c r="H707" s="58">
        <v>6.1</v>
      </c>
      <c r="I707" s="70">
        <v>23.2</v>
      </c>
      <c r="J707" s="17" t="s">
        <v>27</v>
      </c>
      <c r="K707" s="55">
        <v>17.5</v>
      </c>
      <c r="N707" s="23">
        <f t="shared" si="102"/>
        <v>9.4</v>
      </c>
      <c r="O707" s="23">
        <f t="shared" si="103"/>
        <v>6.1</v>
      </c>
      <c r="P707" s="17">
        <f t="shared" si="104"/>
        <v>23.2</v>
      </c>
      <c r="Q707" s="17">
        <f t="shared" si="105"/>
        <v>17.5</v>
      </c>
      <c r="R707" s="18">
        <v>23.2</v>
      </c>
      <c r="S707" s="18">
        <v>17.5</v>
      </c>
      <c r="T707" s="18">
        <v>9.4</v>
      </c>
      <c r="U707" s="56">
        <v>6.1</v>
      </c>
    </row>
    <row r="708" spans="1:21" x14ac:dyDescent="0.25">
      <c r="A708" s="49">
        <f t="shared" ref="A708:A745" si="106">A707</f>
        <v>2017</v>
      </c>
      <c r="B708" s="50">
        <f t="shared" si="100"/>
        <v>10</v>
      </c>
      <c r="C708" s="50">
        <f t="shared" si="101"/>
        <v>30</v>
      </c>
      <c r="D708" s="50">
        <f t="shared" ref="D708:D745" si="107">IF(D707=23,0,D707+1)</f>
        <v>10</v>
      </c>
      <c r="E708" s="51">
        <f t="shared" ref="E708:E745" si="108">E707+0.0416666666666666</f>
        <v>43038.416666664954</v>
      </c>
      <c r="F708" s="63">
        <v>1.8</v>
      </c>
      <c r="G708" s="17" t="s">
        <v>27</v>
      </c>
      <c r="H708" s="58">
        <v>6.2</v>
      </c>
      <c r="I708" s="70">
        <v>13.3</v>
      </c>
      <c r="J708" s="17" t="s">
        <v>27</v>
      </c>
      <c r="K708" s="55">
        <v>18.100000000000001</v>
      </c>
      <c r="N708" s="23">
        <f t="shared" si="102"/>
        <v>1.8</v>
      </c>
      <c r="O708" s="23">
        <f t="shared" si="103"/>
        <v>6.2</v>
      </c>
      <c r="P708" s="17">
        <f t="shared" si="104"/>
        <v>13.3</v>
      </c>
      <c r="Q708" s="17">
        <f t="shared" si="105"/>
        <v>18.100000000000001</v>
      </c>
      <c r="R708" s="18">
        <v>13.3</v>
      </c>
      <c r="S708" s="18">
        <v>18.100000000000001</v>
      </c>
      <c r="T708" s="18">
        <v>1.8</v>
      </c>
      <c r="U708" s="56">
        <v>6.2</v>
      </c>
    </row>
    <row r="709" spans="1:21" x14ac:dyDescent="0.25">
      <c r="A709" s="49">
        <f t="shared" si="106"/>
        <v>2017</v>
      </c>
      <c r="B709" s="50">
        <f t="shared" si="100"/>
        <v>10</v>
      </c>
      <c r="C709" s="50">
        <f t="shared" si="101"/>
        <v>30</v>
      </c>
      <c r="D709" s="50">
        <f t="shared" si="107"/>
        <v>11</v>
      </c>
      <c r="E709" s="51">
        <f t="shared" si="108"/>
        <v>43038.458333331619</v>
      </c>
      <c r="F709" s="63">
        <v>6.2</v>
      </c>
      <c r="G709" s="17" t="s">
        <v>27</v>
      </c>
      <c r="H709" s="58">
        <v>6.6</v>
      </c>
      <c r="I709" s="70">
        <v>20.2</v>
      </c>
      <c r="J709" s="17" t="s">
        <v>27</v>
      </c>
      <c r="K709" s="55">
        <v>19.100000000000001</v>
      </c>
      <c r="N709" s="23">
        <f t="shared" si="102"/>
        <v>6.2</v>
      </c>
      <c r="O709" s="23">
        <f t="shared" si="103"/>
        <v>6.6</v>
      </c>
      <c r="P709" s="17">
        <f t="shared" si="104"/>
        <v>20.2</v>
      </c>
      <c r="Q709" s="17">
        <f t="shared" si="105"/>
        <v>19.100000000000001</v>
      </c>
      <c r="R709" s="18">
        <v>20.2</v>
      </c>
      <c r="S709" s="18">
        <v>19.100000000000001</v>
      </c>
      <c r="T709" s="18">
        <v>6.2</v>
      </c>
      <c r="U709" s="56">
        <v>6.6</v>
      </c>
    </row>
    <row r="710" spans="1:21" x14ac:dyDescent="0.25">
      <c r="A710" s="49">
        <f t="shared" si="106"/>
        <v>2017</v>
      </c>
      <c r="B710" s="50">
        <f t="shared" si="100"/>
        <v>10</v>
      </c>
      <c r="C710" s="50">
        <f t="shared" si="101"/>
        <v>30</v>
      </c>
      <c r="D710" s="50">
        <f t="shared" si="107"/>
        <v>12</v>
      </c>
      <c r="E710" s="51">
        <f t="shared" si="108"/>
        <v>43038.499999998283</v>
      </c>
      <c r="F710" s="63">
        <v>5</v>
      </c>
      <c r="G710" s="17" t="s">
        <v>27</v>
      </c>
      <c r="H710" s="58">
        <v>6.7</v>
      </c>
      <c r="I710" s="70">
        <v>15.6</v>
      </c>
      <c r="J710" s="17" t="s">
        <v>27</v>
      </c>
      <c r="K710" s="55">
        <v>19.600000000000001</v>
      </c>
      <c r="N710" s="23">
        <f t="shared" si="102"/>
        <v>5</v>
      </c>
      <c r="O710" s="23">
        <f t="shared" si="103"/>
        <v>6.7</v>
      </c>
      <c r="P710" s="17">
        <f t="shared" si="104"/>
        <v>15.6</v>
      </c>
      <c r="Q710" s="17">
        <f t="shared" si="105"/>
        <v>19.600000000000001</v>
      </c>
      <c r="R710" s="18">
        <v>15.6</v>
      </c>
      <c r="S710" s="18">
        <v>19.600000000000001</v>
      </c>
      <c r="T710" s="18">
        <v>5</v>
      </c>
      <c r="U710" s="56">
        <v>6.7</v>
      </c>
    </row>
    <row r="711" spans="1:21" x14ac:dyDescent="0.25">
      <c r="A711" s="49">
        <f t="shared" si="106"/>
        <v>2017</v>
      </c>
      <c r="B711" s="50">
        <f t="shared" si="100"/>
        <v>10</v>
      </c>
      <c r="C711" s="50">
        <f t="shared" si="101"/>
        <v>30</v>
      </c>
      <c r="D711" s="50">
        <f t="shared" si="107"/>
        <v>13</v>
      </c>
      <c r="E711" s="51">
        <f t="shared" si="108"/>
        <v>43038.541666664947</v>
      </c>
      <c r="F711" s="63">
        <v>1.9</v>
      </c>
      <c r="G711" s="17" t="s">
        <v>27</v>
      </c>
      <c r="H711" s="58">
        <v>6.7</v>
      </c>
      <c r="I711" s="70">
        <v>10.199999999999999</v>
      </c>
      <c r="J711" s="17" t="s">
        <v>27</v>
      </c>
      <c r="K711" s="55">
        <v>19.899999999999999</v>
      </c>
      <c r="N711" s="23">
        <f t="shared" si="102"/>
        <v>1.9</v>
      </c>
      <c r="O711" s="23">
        <f t="shared" si="103"/>
        <v>6.7</v>
      </c>
      <c r="P711" s="17">
        <f t="shared" si="104"/>
        <v>10.199999999999999</v>
      </c>
      <c r="Q711" s="17">
        <f t="shared" si="105"/>
        <v>19.899999999999999</v>
      </c>
      <c r="R711" s="18">
        <v>10.199999999999999</v>
      </c>
      <c r="S711" s="18">
        <v>19.899999999999999</v>
      </c>
      <c r="T711" s="18">
        <v>1.9</v>
      </c>
      <c r="U711" s="56">
        <v>6.7</v>
      </c>
    </row>
    <row r="712" spans="1:21" x14ac:dyDescent="0.25">
      <c r="A712" s="49">
        <f t="shared" si="106"/>
        <v>2017</v>
      </c>
      <c r="B712" s="50">
        <f t="shared" si="100"/>
        <v>10</v>
      </c>
      <c r="C712" s="50">
        <f t="shared" si="101"/>
        <v>30</v>
      </c>
      <c r="D712" s="50">
        <f t="shared" si="107"/>
        <v>14</v>
      </c>
      <c r="E712" s="51">
        <f t="shared" si="108"/>
        <v>43038.583333331611</v>
      </c>
      <c r="F712" s="63">
        <v>2.1</v>
      </c>
      <c r="G712" s="17" t="s">
        <v>27</v>
      </c>
      <c r="H712" s="58">
        <v>6.6</v>
      </c>
      <c r="I712" s="70">
        <v>10.6</v>
      </c>
      <c r="J712" s="17" t="s">
        <v>27</v>
      </c>
      <c r="K712" s="55">
        <v>19.8</v>
      </c>
      <c r="N712" s="23">
        <f t="shared" si="102"/>
        <v>2.1</v>
      </c>
      <c r="O712" s="23">
        <f t="shared" si="103"/>
        <v>6.6</v>
      </c>
      <c r="P712" s="17">
        <f t="shared" si="104"/>
        <v>10.6</v>
      </c>
      <c r="Q712" s="17">
        <f t="shared" si="105"/>
        <v>19.8</v>
      </c>
      <c r="R712" s="18">
        <v>10.6</v>
      </c>
      <c r="S712" s="18">
        <v>19.8</v>
      </c>
      <c r="T712" s="18">
        <v>2.1</v>
      </c>
      <c r="U712" s="56">
        <v>6.6</v>
      </c>
    </row>
    <row r="713" spans="1:21" x14ac:dyDescent="0.25">
      <c r="A713" s="49">
        <f t="shared" si="106"/>
        <v>2017</v>
      </c>
      <c r="B713" s="50">
        <f t="shared" si="100"/>
        <v>10</v>
      </c>
      <c r="C713" s="50">
        <f t="shared" si="101"/>
        <v>30</v>
      </c>
      <c r="D713" s="50">
        <f t="shared" si="107"/>
        <v>15</v>
      </c>
      <c r="E713" s="51">
        <f t="shared" si="108"/>
        <v>43038.624999998276</v>
      </c>
      <c r="F713" s="63">
        <v>3</v>
      </c>
      <c r="G713" s="17" t="s">
        <v>27</v>
      </c>
      <c r="H713" s="58">
        <v>6.6</v>
      </c>
      <c r="I713" s="70">
        <v>13.5</v>
      </c>
      <c r="J713" s="17" t="s">
        <v>27</v>
      </c>
      <c r="K713" s="55">
        <v>20</v>
      </c>
      <c r="N713" s="23">
        <f t="shared" si="102"/>
        <v>3</v>
      </c>
      <c r="O713" s="23">
        <f t="shared" si="103"/>
        <v>6.6</v>
      </c>
      <c r="P713" s="17">
        <f t="shared" si="104"/>
        <v>13.5</v>
      </c>
      <c r="Q713" s="17">
        <f t="shared" si="105"/>
        <v>20</v>
      </c>
      <c r="R713" s="18">
        <v>13.5</v>
      </c>
      <c r="S713" s="18">
        <v>20</v>
      </c>
      <c r="T713" s="18">
        <v>3</v>
      </c>
      <c r="U713" s="56">
        <v>6.6</v>
      </c>
    </row>
    <row r="714" spans="1:21" x14ac:dyDescent="0.25">
      <c r="A714" s="49">
        <f t="shared" si="106"/>
        <v>2017</v>
      </c>
      <c r="B714" s="50">
        <f t="shared" si="100"/>
        <v>10</v>
      </c>
      <c r="C714" s="50">
        <f t="shared" si="101"/>
        <v>30</v>
      </c>
      <c r="D714" s="50">
        <f t="shared" si="107"/>
        <v>16</v>
      </c>
      <c r="E714" s="51">
        <f t="shared" si="108"/>
        <v>43038.66666666494</v>
      </c>
      <c r="F714" s="63">
        <v>-1.8</v>
      </c>
      <c r="G714" s="17" t="s">
        <v>27</v>
      </c>
      <c r="H714" s="58">
        <v>6.4</v>
      </c>
      <c r="I714" s="70">
        <v>8.8000000000000007</v>
      </c>
      <c r="J714" s="17" t="s">
        <v>27</v>
      </c>
      <c r="K714" s="55">
        <v>19.899999999999999</v>
      </c>
      <c r="N714" s="23">
        <f t="shared" si="102"/>
        <v>-1.8</v>
      </c>
      <c r="O714" s="23">
        <f t="shared" si="103"/>
        <v>6.4</v>
      </c>
      <c r="P714" s="17">
        <f t="shared" si="104"/>
        <v>8.8000000000000007</v>
      </c>
      <c r="Q714" s="17">
        <f t="shared" si="105"/>
        <v>19.899999999999999</v>
      </c>
      <c r="R714" s="18">
        <v>8.8000000000000007</v>
      </c>
      <c r="S714" s="18">
        <v>19.899999999999999</v>
      </c>
      <c r="T714" s="18">
        <v>-1.8</v>
      </c>
      <c r="U714" s="56">
        <v>6.4</v>
      </c>
    </row>
    <row r="715" spans="1:21" x14ac:dyDescent="0.25">
      <c r="A715" s="49">
        <f t="shared" si="106"/>
        <v>2017</v>
      </c>
      <c r="B715" s="50">
        <f t="shared" si="100"/>
        <v>10</v>
      </c>
      <c r="C715" s="50">
        <f t="shared" si="101"/>
        <v>30</v>
      </c>
      <c r="D715" s="50">
        <f t="shared" si="107"/>
        <v>17</v>
      </c>
      <c r="E715" s="51">
        <f t="shared" si="108"/>
        <v>43038.708333331604</v>
      </c>
      <c r="F715" s="63">
        <v>2.4</v>
      </c>
      <c r="G715" s="17" t="s">
        <v>27</v>
      </c>
      <c r="H715" s="58">
        <v>6.3</v>
      </c>
      <c r="I715" s="70">
        <v>15.8</v>
      </c>
      <c r="J715" s="17" t="s">
        <v>27</v>
      </c>
      <c r="K715" s="55">
        <v>20</v>
      </c>
      <c r="N715" s="23">
        <f t="shared" si="102"/>
        <v>2.4</v>
      </c>
      <c r="O715" s="23">
        <f t="shared" si="103"/>
        <v>6.3</v>
      </c>
      <c r="P715" s="17">
        <f t="shared" si="104"/>
        <v>15.8</v>
      </c>
      <c r="Q715" s="17">
        <f t="shared" si="105"/>
        <v>20</v>
      </c>
      <c r="R715" s="18">
        <v>15.8</v>
      </c>
      <c r="S715" s="18">
        <v>20</v>
      </c>
      <c r="T715" s="18">
        <v>2.4</v>
      </c>
      <c r="U715" s="56">
        <v>6.3</v>
      </c>
    </row>
    <row r="716" spans="1:21" x14ac:dyDescent="0.25">
      <c r="A716" s="49">
        <f t="shared" si="106"/>
        <v>2017</v>
      </c>
      <c r="B716" s="50">
        <f t="shared" si="100"/>
        <v>10</v>
      </c>
      <c r="C716" s="50">
        <f t="shared" si="101"/>
        <v>30</v>
      </c>
      <c r="D716" s="50">
        <f t="shared" si="107"/>
        <v>18</v>
      </c>
      <c r="E716" s="51">
        <f t="shared" si="108"/>
        <v>43038.749999998268</v>
      </c>
      <c r="F716" s="63">
        <v>3.4</v>
      </c>
      <c r="G716" s="17" t="s">
        <v>27</v>
      </c>
      <c r="H716" s="58">
        <v>6.1</v>
      </c>
      <c r="I716" s="70">
        <v>16.2</v>
      </c>
      <c r="J716" s="17" t="s">
        <v>27</v>
      </c>
      <c r="K716" s="55">
        <v>20</v>
      </c>
      <c r="N716" s="23">
        <f t="shared" si="102"/>
        <v>3.4</v>
      </c>
      <c r="O716" s="23">
        <f t="shared" si="103"/>
        <v>6.1</v>
      </c>
      <c r="P716" s="17">
        <f t="shared" si="104"/>
        <v>16.2</v>
      </c>
      <c r="Q716" s="17">
        <f t="shared" si="105"/>
        <v>20</v>
      </c>
      <c r="R716" s="18">
        <v>16.2</v>
      </c>
      <c r="S716" s="18">
        <v>20</v>
      </c>
      <c r="T716" s="18">
        <v>3.4</v>
      </c>
      <c r="U716" s="56">
        <v>6.1</v>
      </c>
    </row>
    <row r="717" spans="1:21" x14ac:dyDescent="0.25">
      <c r="A717" s="49">
        <f t="shared" si="106"/>
        <v>2017</v>
      </c>
      <c r="B717" s="50">
        <f t="shared" si="100"/>
        <v>10</v>
      </c>
      <c r="C717" s="50">
        <f t="shared" si="101"/>
        <v>30</v>
      </c>
      <c r="D717" s="50">
        <f t="shared" si="107"/>
        <v>19</v>
      </c>
      <c r="E717" s="51">
        <f t="shared" si="108"/>
        <v>43038.791666664933</v>
      </c>
      <c r="F717" s="63">
        <v>5</v>
      </c>
      <c r="G717" s="17" t="s">
        <v>27</v>
      </c>
      <c r="H717" s="58">
        <v>6</v>
      </c>
      <c r="I717" s="70">
        <v>23.4</v>
      </c>
      <c r="J717" s="17" t="s">
        <v>27</v>
      </c>
      <c r="K717" s="55">
        <v>20</v>
      </c>
      <c r="N717" s="23">
        <f t="shared" si="102"/>
        <v>5</v>
      </c>
      <c r="O717" s="23">
        <f t="shared" si="103"/>
        <v>6</v>
      </c>
      <c r="P717" s="17">
        <f t="shared" si="104"/>
        <v>23.4</v>
      </c>
      <c r="Q717" s="17">
        <f t="shared" si="105"/>
        <v>20</v>
      </c>
      <c r="R717" s="18">
        <v>23.4</v>
      </c>
      <c r="S717" s="18">
        <v>20</v>
      </c>
      <c r="T717" s="18">
        <v>5</v>
      </c>
      <c r="U717" s="56">
        <v>6</v>
      </c>
    </row>
    <row r="718" spans="1:21" x14ac:dyDescent="0.25">
      <c r="A718" s="49">
        <f t="shared" si="106"/>
        <v>2017</v>
      </c>
      <c r="B718" s="50">
        <f t="shared" si="100"/>
        <v>10</v>
      </c>
      <c r="C718" s="50">
        <f t="shared" si="101"/>
        <v>30</v>
      </c>
      <c r="D718" s="50">
        <f t="shared" si="107"/>
        <v>20</v>
      </c>
      <c r="E718" s="51">
        <f t="shared" si="108"/>
        <v>43038.833333331597</v>
      </c>
      <c r="F718" s="63">
        <v>6.7</v>
      </c>
      <c r="G718" s="17" t="s">
        <v>27</v>
      </c>
      <c r="H718" s="58">
        <v>6.1</v>
      </c>
      <c r="I718" s="70">
        <v>23</v>
      </c>
      <c r="J718" s="17" t="s">
        <v>27</v>
      </c>
      <c r="K718" s="55">
        <v>20.100000000000001</v>
      </c>
      <c r="N718" s="23">
        <f t="shared" si="102"/>
        <v>6.7</v>
      </c>
      <c r="O718" s="23">
        <f t="shared" si="103"/>
        <v>6.1</v>
      </c>
      <c r="P718" s="17">
        <f t="shared" si="104"/>
        <v>23</v>
      </c>
      <c r="Q718" s="17">
        <f t="shared" si="105"/>
        <v>20.100000000000001</v>
      </c>
      <c r="R718" s="18">
        <v>23</v>
      </c>
      <c r="S718" s="18">
        <v>20.100000000000001</v>
      </c>
      <c r="T718" s="18">
        <v>6.7</v>
      </c>
      <c r="U718" s="56">
        <v>6.1</v>
      </c>
    </row>
    <row r="719" spans="1:21" x14ac:dyDescent="0.25">
      <c r="A719" s="49">
        <f t="shared" si="106"/>
        <v>2017</v>
      </c>
      <c r="B719" s="50">
        <f t="shared" si="100"/>
        <v>10</v>
      </c>
      <c r="C719" s="50">
        <f t="shared" si="101"/>
        <v>30</v>
      </c>
      <c r="D719" s="50">
        <f t="shared" si="107"/>
        <v>21</v>
      </c>
      <c r="E719" s="51">
        <f t="shared" si="108"/>
        <v>43038.874999998261</v>
      </c>
      <c r="F719" s="63">
        <v>2.5</v>
      </c>
      <c r="G719" s="17" t="s">
        <v>27</v>
      </c>
      <c r="H719" s="58">
        <v>6</v>
      </c>
      <c r="I719" s="70">
        <v>11.4</v>
      </c>
      <c r="J719" s="17" t="s">
        <v>27</v>
      </c>
      <c r="K719" s="55">
        <v>19.899999999999999</v>
      </c>
      <c r="N719" s="23">
        <f t="shared" si="102"/>
        <v>2.5</v>
      </c>
      <c r="O719" s="23">
        <f t="shared" si="103"/>
        <v>6</v>
      </c>
      <c r="P719" s="17">
        <f t="shared" si="104"/>
        <v>11.4</v>
      </c>
      <c r="Q719" s="17">
        <f t="shared" si="105"/>
        <v>19.899999999999999</v>
      </c>
      <c r="R719" s="18">
        <v>11.4</v>
      </c>
      <c r="S719" s="18">
        <v>19.899999999999999</v>
      </c>
      <c r="T719" s="18">
        <v>2.5</v>
      </c>
      <c r="U719" s="56">
        <v>6</v>
      </c>
    </row>
    <row r="720" spans="1:21" x14ac:dyDescent="0.25">
      <c r="A720" s="49">
        <f t="shared" si="106"/>
        <v>2017</v>
      </c>
      <c r="B720" s="50">
        <f t="shared" si="100"/>
        <v>10</v>
      </c>
      <c r="C720" s="50">
        <f t="shared" si="101"/>
        <v>30</v>
      </c>
      <c r="D720" s="50">
        <f t="shared" si="107"/>
        <v>22</v>
      </c>
      <c r="E720" s="51">
        <f t="shared" si="108"/>
        <v>43038.916666664925</v>
      </c>
      <c r="F720" s="63">
        <v>3.2</v>
      </c>
      <c r="G720" s="17" t="s">
        <v>27</v>
      </c>
      <c r="H720" s="58">
        <v>5.8</v>
      </c>
      <c r="I720" s="70">
        <v>13.6</v>
      </c>
      <c r="J720" s="17" t="s">
        <v>27</v>
      </c>
      <c r="K720" s="55">
        <v>19.399999999999999</v>
      </c>
      <c r="N720" s="23">
        <f t="shared" si="102"/>
        <v>3.2</v>
      </c>
      <c r="O720" s="23">
        <f t="shared" si="103"/>
        <v>5.8</v>
      </c>
      <c r="P720" s="17">
        <f t="shared" si="104"/>
        <v>13.6</v>
      </c>
      <c r="Q720" s="17">
        <f t="shared" si="105"/>
        <v>19.399999999999999</v>
      </c>
      <c r="R720" s="18">
        <v>13.6</v>
      </c>
      <c r="S720" s="18">
        <v>19.399999999999999</v>
      </c>
      <c r="T720" s="18">
        <v>3.2</v>
      </c>
      <c r="U720" s="56">
        <v>5.8</v>
      </c>
    </row>
    <row r="721" spans="1:21" x14ac:dyDescent="0.25">
      <c r="A721" s="49">
        <f t="shared" si="106"/>
        <v>2017</v>
      </c>
      <c r="B721" s="50">
        <f t="shared" si="100"/>
        <v>10</v>
      </c>
      <c r="C721" s="50">
        <f t="shared" si="101"/>
        <v>30</v>
      </c>
      <c r="D721" s="50">
        <f t="shared" si="107"/>
        <v>23</v>
      </c>
      <c r="E721" s="51">
        <f t="shared" si="108"/>
        <v>43038.95833333159</v>
      </c>
      <c r="F721" s="63">
        <v>-1</v>
      </c>
      <c r="G721" s="17" t="s">
        <v>27</v>
      </c>
      <c r="H721" s="58">
        <v>5.3</v>
      </c>
      <c r="I721" s="70">
        <v>6.5</v>
      </c>
      <c r="J721" s="17" t="s">
        <v>27</v>
      </c>
      <c r="K721" s="55">
        <v>18.600000000000001</v>
      </c>
      <c r="N721" s="23">
        <f t="shared" si="102"/>
        <v>-1</v>
      </c>
      <c r="O721" s="23">
        <f t="shared" si="103"/>
        <v>5.3</v>
      </c>
      <c r="P721" s="17">
        <f t="shared" si="104"/>
        <v>6.5</v>
      </c>
      <c r="Q721" s="17">
        <f t="shared" si="105"/>
        <v>18.600000000000001</v>
      </c>
      <c r="R721" s="18">
        <v>6.5</v>
      </c>
      <c r="S721" s="18">
        <v>18.600000000000001</v>
      </c>
      <c r="T721" s="18">
        <v>-1</v>
      </c>
      <c r="U721" s="56">
        <v>5.3</v>
      </c>
    </row>
    <row r="722" spans="1:21" x14ac:dyDescent="0.25">
      <c r="A722" s="49">
        <f t="shared" si="106"/>
        <v>2017</v>
      </c>
      <c r="B722" s="50">
        <f t="shared" si="100"/>
        <v>10</v>
      </c>
      <c r="C722" s="50">
        <f t="shared" si="101"/>
        <v>31</v>
      </c>
      <c r="D722" s="50">
        <f t="shared" si="107"/>
        <v>0</v>
      </c>
      <c r="E722" s="51">
        <f t="shared" si="108"/>
        <v>43038.999999998254</v>
      </c>
      <c r="F722" s="63">
        <v>1.1000000000000001</v>
      </c>
      <c r="G722" s="17" t="s">
        <v>27</v>
      </c>
      <c r="H722" s="58">
        <v>5</v>
      </c>
      <c r="I722" s="70">
        <v>9.6</v>
      </c>
      <c r="J722" s="17" t="s">
        <v>27</v>
      </c>
      <c r="K722" s="55">
        <v>18</v>
      </c>
      <c r="N722" s="23">
        <f t="shared" si="102"/>
        <v>1.1000000000000001</v>
      </c>
      <c r="O722" s="23">
        <f t="shared" si="103"/>
        <v>5</v>
      </c>
      <c r="P722" s="17">
        <f t="shared" si="104"/>
        <v>9.6</v>
      </c>
      <c r="Q722" s="17">
        <f t="shared" si="105"/>
        <v>18</v>
      </c>
      <c r="R722" s="18">
        <v>9.6</v>
      </c>
      <c r="S722" s="18">
        <v>18</v>
      </c>
      <c r="T722" s="18">
        <v>1.1000000000000001</v>
      </c>
      <c r="U722" s="56">
        <v>5</v>
      </c>
    </row>
    <row r="723" spans="1:21" x14ac:dyDescent="0.25">
      <c r="A723" s="49">
        <f t="shared" si="106"/>
        <v>2017</v>
      </c>
      <c r="B723" s="50">
        <f t="shared" si="100"/>
        <v>10</v>
      </c>
      <c r="C723" s="50">
        <f t="shared" si="101"/>
        <v>31</v>
      </c>
      <c r="D723" s="50">
        <f t="shared" si="107"/>
        <v>1</v>
      </c>
      <c r="E723" s="51">
        <f t="shared" si="108"/>
        <v>43039.041666664918</v>
      </c>
      <c r="F723" s="63">
        <v>2.8</v>
      </c>
      <c r="G723" s="17" t="s">
        <v>27</v>
      </c>
      <c r="H723" s="58">
        <v>4.8</v>
      </c>
      <c r="I723" s="70">
        <v>24.2</v>
      </c>
      <c r="J723" s="17" t="s">
        <v>27</v>
      </c>
      <c r="K723" s="55">
        <v>18.3</v>
      </c>
      <c r="N723" s="23">
        <f t="shared" si="102"/>
        <v>2.8</v>
      </c>
      <c r="O723" s="23">
        <f t="shared" si="103"/>
        <v>4.8</v>
      </c>
      <c r="P723" s="17">
        <f t="shared" si="104"/>
        <v>24.2</v>
      </c>
      <c r="Q723" s="17">
        <f t="shared" si="105"/>
        <v>18.3</v>
      </c>
      <c r="R723" s="18">
        <v>24.2</v>
      </c>
      <c r="S723" s="18">
        <v>18.3</v>
      </c>
      <c r="T723" s="18">
        <v>2.8</v>
      </c>
      <c r="U723" s="56">
        <v>4.8</v>
      </c>
    </row>
    <row r="724" spans="1:21" x14ac:dyDescent="0.25">
      <c r="A724" s="49">
        <f t="shared" si="106"/>
        <v>2017</v>
      </c>
      <c r="B724" s="50">
        <f t="shared" si="100"/>
        <v>10</v>
      </c>
      <c r="C724" s="50">
        <f t="shared" si="101"/>
        <v>31</v>
      </c>
      <c r="D724" s="50">
        <f t="shared" si="107"/>
        <v>2</v>
      </c>
      <c r="E724" s="51">
        <f t="shared" si="108"/>
        <v>43039.083333331582</v>
      </c>
      <c r="F724" s="63">
        <v>-1.3</v>
      </c>
      <c r="G724" s="17" t="s">
        <v>27</v>
      </c>
      <c r="H724" s="58">
        <v>4.4000000000000004</v>
      </c>
      <c r="I724" s="70">
        <v>8.9</v>
      </c>
      <c r="J724" s="17" t="s">
        <v>27</v>
      </c>
      <c r="K724" s="55">
        <v>18</v>
      </c>
      <c r="N724" s="23">
        <f t="shared" si="102"/>
        <v>-1.3</v>
      </c>
      <c r="O724" s="23">
        <f t="shared" si="103"/>
        <v>4.4000000000000004</v>
      </c>
      <c r="P724" s="17">
        <f t="shared" si="104"/>
        <v>8.9</v>
      </c>
      <c r="Q724" s="17">
        <f t="shared" si="105"/>
        <v>18</v>
      </c>
      <c r="R724" s="18">
        <v>8.9</v>
      </c>
      <c r="S724" s="18">
        <v>18</v>
      </c>
      <c r="T724" s="18">
        <v>-1.3</v>
      </c>
      <c r="U724" s="56">
        <v>4.4000000000000004</v>
      </c>
    </row>
    <row r="725" spans="1:21" x14ac:dyDescent="0.25">
      <c r="A725" s="49">
        <f t="shared" si="106"/>
        <v>2017</v>
      </c>
      <c r="B725" s="50">
        <f t="shared" si="100"/>
        <v>10</v>
      </c>
      <c r="C725" s="50">
        <f t="shared" si="101"/>
        <v>31</v>
      </c>
      <c r="D725" s="50">
        <f t="shared" si="107"/>
        <v>3</v>
      </c>
      <c r="E725" s="51">
        <f t="shared" si="108"/>
        <v>43039.124999998246</v>
      </c>
      <c r="F725" s="63">
        <v>4.0999999999999996</v>
      </c>
      <c r="G725" s="17" t="s">
        <v>27</v>
      </c>
      <c r="H725" s="58">
        <v>4.4000000000000004</v>
      </c>
      <c r="I725" s="70">
        <v>13</v>
      </c>
      <c r="J725" s="17" t="s">
        <v>27</v>
      </c>
      <c r="K725" s="55">
        <v>17.899999999999999</v>
      </c>
      <c r="N725" s="23">
        <f t="shared" si="102"/>
        <v>4.0999999999999996</v>
      </c>
      <c r="O725" s="23">
        <f t="shared" si="103"/>
        <v>4.4000000000000004</v>
      </c>
      <c r="P725" s="17">
        <f t="shared" si="104"/>
        <v>13</v>
      </c>
      <c r="Q725" s="17">
        <f t="shared" si="105"/>
        <v>17.899999999999999</v>
      </c>
      <c r="R725" s="18">
        <v>13</v>
      </c>
      <c r="S725" s="18">
        <v>17.899999999999999</v>
      </c>
      <c r="T725" s="18">
        <v>4.0999999999999996</v>
      </c>
      <c r="U725" s="56">
        <v>4.4000000000000004</v>
      </c>
    </row>
    <row r="726" spans="1:21" x14ac:dyDescent="0.25">
      <c r="A726" s="49">
        <f t="shared" si="106"/>
        <v>2017</v>
      </c>
      <c r="B726" s="50">
        <f t="shared" si="100"/>
        <v>10</v>
      </c>
      <c r="C726" s="50">
        <f t="shared" si="101"/>
        <v>31</v>
      </c>
      <c r="D726" s="50">
        <f t="shared" si="107"/>
        <v>4</v>
      </c>
      <c r="E726" s="51">
        <f t="shared" si="108"/>
        <v>43039.166666664911</v>
      </c>
      <c r="F726" s="63" t="e">
        <f>NA()</f>
        <v>#N/A</v>
      </c>
      <c r="G726" s="17" t="s">
        <v>28</v>
      </c>
      <c r="H726" s="58" t="e">
        <f>NA()</f>
        <v>#N/A</v>
      </c>
      <c r="I726" s="70">
        <v>2.6</v>
      </c>
      <c r="J726" s="17" t="s">
        <v>27</v>
      </c>
      <c r="K726" s="55">
        <v>17.100000000000001</v>
      </c>
      <c r="L726" s="18" t="s">
        <v>87</v>
      </c>
      <c r="M726" s="19" t="s">
        <v>88</v>
      </c>
      <c r="N726" s="23" t="e">
        <f t="shared" si="102"/>
        <v>#N/A</v>
      </c>
      <c r="O726" s="23" t="e">
        <f t="shared" si="103"/>
        <v>#N/A</v>
      </c>
      <c r="P726" s="17">
        <f t="shared" si="104"/>
        <v>2.6</v>
      </c>
      <c r="Q726" s="17">
        <f t="shared" si="105"/>
        <v>17.100000000000001</v>
      </c>
      <c r="R726" s="18">
        <v>2.6</v>
      </c>
      <c r="S726" s="18">
        <v>17.100000000000001</v>
      </c>
    </row>
    <row r="727" spans="1:21" x14ac:dyDescent="0.25">
      <c r="A727" s="49">
        <f t="shared" si="106"/>
        <v>2017</v>
      </c>
      <c r="B727" s="50">
        <f t="shared" si="100"/>
        <v>10</v>
      </c>
      <c r="C727" s="50">
        <f t="shared" si="101"/>
        <v>31</v>
      </c>
      <c r="D727" s="50">
        <f t="shared" si="107"/>
        <v>5</v>
      </c>
      <c r="E727" s="51">
        <f t="shared" si="108"/>
        <v>43039.208333331575</v>
      </c>
      <c r="F727" s="63" t="e">
        <f>NA()</f>
        <v>#N/A</v>
      </c>
      <c r="G727" s="17" t="s">
        <v>28</v>
      </c>
      <c r="H727" s="58" t="e">
        <f>NA()</f>
        <v>#N/A</v>
      </c>
      <c r="I727" s="70">
        <v>0</v>
      </c>
      <c r="J727" s="17" t="s">
        <v>27</v>
      </c>
      <c r="K727" s="55">
        <v>16.3</v>
      </c>
      <c r="L727" s="18" t="s">
        <v>87</v>
      </c>
      <c r="M727" s="19" t="s">
        <v>88</v>
      </c>
      <c r="N727" s="23" t="e">
        <f t="shared" si="102"/>
        <v>#N/A</v>
      </c>
      <c r="O727" s="23" t="e">
        <f t="shared" si="103"/>
        <v>#N/A</v>
      </c>
      <c r="P727" s="17">
        <f t="shared" si="104"/>
        <v>0</v>
      </c>
      <c r="Q727" s="17">
        <f t="shared" si="105"/>
        <v>16.3</v>
      </c>
      <c r="R727" s="18">
        <v>0</v>
      </c>
      <c r="S727" s="18">
        <v>16.3</v>
      </c>
    </row>
    <row r="728" spans="1:21" x14ac:dyDescent="0.25">
      <c r="A728" s="49">
        <f t="shared" si="106"/>
        <v>2017</v>
      </c>
      <c r="B728" s="50">
        <f t="shared" si="100"/>
        <v>10</v>
      </c>
      <c r="C728" s="50">
        <f t="shared" si="101"/>
        <v>31</v>
      </c>
      <c r="D728" s="50">
        <f t="shared" si="107"/>
        <v>6</v>
      </c>
      <c r="E728" s="51">
        <f t="shared" si="108"/>
        <v>43039.249999998239</v>
      </c>
      <c r="F728" s="63" t="e">
        <f>NA()</f>
        <v>#N/A</v>
      </c>
      <c r="G728" s="17" t="s">
        <v>28</v>
      </c>
      <c r="H728" s="58" t="e">
        <f>NA()</f>
        <v>#N/A</v>
      </c>
      <c r="I728" s="70">
        <v>-1.2</v>
      </c>
      <c r="J728" s="17" t="s">
        <v>27</v>
      </c>
      <c r="K728" s="55">
        <v>15.5</v>
      </c>
      <c r="L728" s="18" t="s">
        <v>87</v>
      </c>
      <c r="M728" s="19" t="s">
        <v>88</v>
      </c>
      <c r="N728" s="23" t="e">
        <f t="shared" si="102"/>
        <v>#N/A</v>
      </c>
      <c r="O728" s="23" t="e">
        <f t="shared" si="103"/>
        <v>#N/A</v>
      </c>
      <c r="P728" s="17">
        <f t="shared" si="104"/>
        <v>-1.2</v>
      </c>
      <c r="Q728" s="17">
        <f t="shared" si="105"/>
        <v>15.5</v>
      </c>
      <c r="R728" s="18">
        <v>-1.2</v>
      </c>
      <c r="S728" s="18">
        <v>15.5</v>
      </c>
    </row>
    <row r="729" spans="1:21" x14ac:dyDescent="0.25">
      <c r="A729" s="49">
        <f t="shared" si="106"/>
        <v>2017</v>
      </c>
      <c r="B729" s="50">
        <f t="shared" si="100"/>
        <v>10</v>
      </c>
      <c r="C729" s="50">
        <f t="shared" si="101"/>
        <v>31</v>
      </c>
      <c r="D729" s="50">
        <f t="shared" si="107"/>
        <v>7</v>
      </c>
      <c r="E729" s="51">
        <f t="shared" si="108"/>
        <v>43039.291666664903</v>
      </c>
      <c r="F729" s="63" t="e">
        <f>NA()</f>
        <v>#N/A</v>
      </c>
      <c r="G729" s="17" t="s">
        <v>28</v>
      </c>
      <c r="H729" s="58" t="e">
        <f>NA()</f>
        <v>#N/A</v>
      </c>
      <c r="I729" s="70">
        <v>-6.1</v>
      </c>
      <c r="J729" s="17" t="s">
        <v>27</v>
      </c>
      <c r="K729" s="55">
        <v>13.8</v>
      </c>
      <c r="L729" s="18" t="s">
        <v>87</v>
      </c>
      <c r="M729" s="19" t="s">
        <v>88</v>
      </c>
      <c r="N729" s="23" t="e">
        <f t="shared" si="102"/>
        <v>#N/A</v>
      </c>
      <c r="O729" s="23" t="e">
        <f t="shared" si="103"/>
        <v>#N/A</v>
      </c>
      <c r="P729" s="17">
        <f t="shared" si="104"/>
        <v>-6.1</v>
      </c>
      <c r="Q729" s="17">
        <f t="shared" si="105"/>
        <v>13.8</v>
      </c>
      <c r="R729" s="18">
        <v>-6.1</v>
      </c>
      <c r="S729" s="18">
        <v>13.8</v>
      </c>
    </row>
    <row r="730" spans="1:21" x14ac:dyDescent="0.25">
      <c r="A730" s="49">
        <f t="shared" si="106"/>
        <v>2017</v>
      </c>
      <c r="B730" s="50">
        <f t="shared" si="100"/>
        <v>10</v>
      </c>
      <c r="C730" s="50">
        <f t="shared" si="101"/>
        <v>31</v>
      </c>
      <c r="D730" s="50">
        <f t="shared" si="107"/>
        <v>8</v>
      </c>
      <c r="E730" s="51">
        <f t="shared" si="108"/>
        <v>43039.333333331568</v>
      </c>
      <c r="F730" s="63">
        <v>-0.8</v>
      </c>
      <c r="G730" s="17" t="s">
        <v>27</v>
      </c>
      <c r="H730" s="58">
        <v>1.6</v>
      </c>
      <c r="I730" s="70">
        <v>27</v>
      </c>
      <c r="J730" s="17" t="s">
        <v>27</v>
      </c>
      <c r="K730" s="55">
        <v>12</v>
      </c>
      <c r="N730" s="23">
        <f t="shared" si="102"/>
        <v>-0.8</v>
      </c>
      <c r="O730" s="23">
        <f t="shared" si="103"/>
        <v>1.6</v>
      </c>
      <c r="P730" s="17">
        <f t="shared" si="104"/>
        <v>27</v>
      </c>
      <c r="Q730" s="17">
        <f t="shared" si="105"/>
        <v>12</v>
      </c>
      <c r="R730" s="18">
        <v>27</v>
      </c>
      <c r="S730" s="18">
        <v>12</v>
      </c>
      <c r="T730" s="18">
        <v>-0.8</v>
      </c>
      <c r="U730" s="56">
        <v>1.6</v>
      </c>
    </row>
    <row r="731" spans="1:21" x14ac:dyDescent="0.25">
      <c r="A731" s="49">
        <f t="shared" si="106"/>
        <v>2017</v>
      </c>
      <c r="B731" s="50">
        <f t="shared" ref="B731:B745" si="109">B730</f>
        <v>10</v>
      </c>
      <c r="C731" s="50">
        <f t="shared" ref="C731:C745" si="110">C707+1</f>
        <v>31</v>
      </c>
      <c r="D731" s="50">
        <f t="shared" si="107"/>
        <v>9</v>
      </c>
      <c r="E731" s="51">
        <f t="shared" si="108"/>
        <v>43039.374999998232</v>
      </c>
      <c r="F731" s="63">
        <v>-1.5</v>
      </c>
      <c r="G731" s="17" t="s">
        <v>27</v>
      </c>
      <c r="H731" s="58">
        <v>1.1000000000000001</v>
      </c>
      <c r="I731" s="70">
        <v>6.2</v>
      </c>
      <c r="J731" s="17" t="s">
        <v>27</v>
      </c>
      <c r="K731" s="55">
        <v>11.3</v>
      </c>
      <c r="N731" s="23">
        <f t="shared" si="102"/>
        <v>-1.5</v>
      </c>
      <c r="O731" s="23">
        <f t="shared" si="103"/>
        <v>1.1000000000000001</v>
      </c>
      <c r="P731" s="17">
        <f t="shared" si="104"/>
        <v>6.2</v>
      </c>
      <c r="Q731" s="17">
        <f t="shared" si="105"/>
        <v>11.3</v>
      </c>
      <c r="R731" s="18">
        <v>6.2</v>
      </c>
      <c r="S731" s="18">
        <v>11.3</v>
      </c>
      <c r="T731" s="18">
        <v>-1.5</v>
      </c>
      <c r="U731" s="56">
        <v>1.1000000000000001</v>
      </c>
    </row>
    <row r="732" spans="1:21" x14ac:dyDescent="0.25">
      <c r="A732" s="49">
        <f t="shared" si="106"/>
        <v>2017</v>
      </c>
      <c r="B732" s="50">
        <f t="shared" si="109"/>
        <v>10</v>
      </c>
      <c r="C732" s="50">
        <f t="shared" si="110"/>
        <v>31</v>
      </c>
      <c r="D732" s="50">
        <f t="shared" si="107"/>
        <v>10</v>
      </c>
      <c r="E732" s="51">
        <f t="shared" si="108"/>
        <v>43039.416666664896</v>
      </c>
      <c r="F732" s="63">
        <v>-2.4</v>
      </c>
      <c r="G732" s="17" t="s">
        <v>27</v>
      </c>
      <c r="H732" s="58">
        <v>1</v>
      </c>
      <c r="I732" s="70">
        <v>0.1</v>
      </c>
      <c r="J732" s="17" t="s">
        <v>27</v>
      </c>
      <c r="K732" s="55">
        <v>10.9</v>
      </c>
      <c r="N732" s="23">
        <f t="shared" si="102"/>
        <v>-2.4</v>
      </c>
      <c r="O732" s="23">
        <f t="shared" si="103"/>
        <v>1</v>
      </c>
      <c r="P732" s="17">
        <f t="shared" si="104"/>
        <v>0.1</v>
      </c>
      <c r="Q732" s="17">
        <f t="shared" si="105"/>
        <v>10.9</v>
      </c>
      <c r="R732" s="18">
        <v>0.1</v>
      </c>
      <c r="S732" s="18">
        <v>10.9</v>
      </c>
      <c r="T732" s="18">
        <v>-2.4</v>
      </c>
      <c r="U732" s="56">
        <v>1</v>
      </c>
    </row>
    <row r="733" spans="1:21" x14ac:dyDescent="0.25">
      <c r="A733" s="49">
        <f t="shared" si="106"/>
        <v>2017</v>
      </c>
      <c r="B733" s="50">
        <f t="shared" si="109"/>
        <v>10</v>
      </c>
      <c r="C733" s="50">
        <f t="shared" si="110"/>
        <v>31</v>
      </c>
      <c r="D733" s="50">
        <f t="shared" si="107"/>
        <v>11</v>
      </c>
      <c r="E733" s="51">
        <f t="shared" si="108"/>
        <v>43039.45833333156</v>
      </c>
      <c r="F733" s="63" t="e">
        <f>NA()</f>
        <v>#N/A</v>
      </c>
      <c r="G733" s="17" t="s">
        <v>28</v>
      </c>
      <c r="H733" s="58" t="e">
        <f>NA()</f>
        <v>#N/A</v>
      </c>
      <c r="I733" s="70">
        <v>-2.2999999999999998</v>
      </c>
      <c r="J733" s="17" t="s">
        <v>27</v>
      </c>
      <c r="K733" s="55">
        <v>10</v>
      </c>
      <c r="L733" s="18" t="s">
        <v>87</v>
      </c>
      <c r="M733" s="19" t="s">
        <v>88</v>
      </c>
      <c r="N733" s="23" t="e">
        <f t="shared" si="102"/>
        <v>#N/A</v>
      </c>
      <c r="O733" s="23" t="e">
        <f t="shared" si="103"/>
        <v>#N/A</v>
      </c>
      <c r="P733" s="17">
        <f t="shared" si="104"/>
        <v>-2.2999999999999998</v>
      </c>
      <c r="Q733" s="17">
        <f t="shared" si="105"/>
        <v>10</v>
      </c>
      <c r="R733" s="18">
        <v>-2.2999999999999998</v>
      </c>
      <c r="S733" s="18">
        <v>10</v>
      </c>
    </row>
    <row r="734" spans="1:21" x14ac:dyDescent="0.25">
      <c r="A734" s="49">
        <f t="shared" si="106"/>
        <v>2017</v>
      </c>
      <c r="B734" s="50">
        <f t="shared" si="109"/>
        <v>10</v>
      </c>
      <c r="C734" s="50">
        <f t="shared" si="110"/>
        <v>31</v>
      </c>
      <c r="D734" s="50">
        <f t="shared" si="107"/>
        <v>12</v>
      </c>
      <c r="E734" s="51">
        <f t="shared" si="108"/>
        <v>43039.499999998225</v>
      </c>
      <c r="F734" s="63">
        <v>-0.1</v>
      </c>
      <c r="G734" s="17" t="s">
        <v>27</v>
      </c>
      <c r="H734" s="58">
        <v>0.4</v>
      </c>
      <c r="I734" s="70">
        <v>0.6</v>
      </c>
      <c r="J734" s="17" t="s">
        <v>27</v>
      </c>
      <c r="K734" s="55">
        <v>9.5</v>
      </c>
      <c r="N734" s="23">
        <f t="shared" si="102"/>
        <v>-0.1</v>
      </c>
      <c r="O734" s="23">
        <f t="shared" si="103"/>
        <v>0.4</v>
      </c>
      <c r="P734" s="17">
        <f t="shared" si="104"/>
        <v>0.6</v>
      </c>
      <c r="Q734" s="17">
        <f t="shared" si="105"/>
        <v>9.5</v>
      </c>
      <c r="R734" s="18">
        <v>0.6</v>
      </c>
      <c r="S734" s="18">
        <v>9.5</v>
      </c>
      <c r="T734" s="18">
        <v>-0.1</v>
      </c>
      <c r="U734" s="56">
        <v>0.4</v>
      </c>
    </row>
    <row r="735" spans="1:21" x14ac:dyDescent="0.25">
      <c r="A735" s="49">
        <f t="shared" si="106"/>
        <v>2017</v>
      </c>
      <c r="B735" s="50">
        <f t="shared" si="109"/>
        <v>10</v>
      </c>
      <c r="C735" s="50">
        <f t="shared" si="110"/>
        <v>31</v>
      </c>
      <c r="D735" s="50">
        <f t="shared" si="107"/>
        <v>13</v>
      </c>
      <c r="E735" s="51">
        <f t="shared" si="108"/>
        <v>43039.541666664889</v>
      </c>
      <c r="F735" s="63">
        <v>-0.7</v>
      </c>
      <c r="G735" s="17" t="s">
        <v>27</v>
      </c>
      <c r="H735" s="58">
        <v>0.3</v>
      </c>
      <c r="I735" s="70">
        <v>1.3</v>
      </c>
      <c r="J735" s="17" t="s">
        <v>27</v>
      </c>
      <c r="K735" s="55">
        <v>9.1999999999999993</v>
      </c>
      <c r="N735" s="23">
        <f t="shared" si="102"/>
        <v>-0.7</v>
      </c>
      <c r="O735" s="23">
        <f t="shared" si="103"/>
        <v>0.3</v>
      </c>
      <c r="P735" s="17">
        <f t="shared" si="104"/>
        <v>1.3</v>
      </c>
      <c r="Q735" s="17">
        <f t="shared" si="105"/>
        <v>9.1999999999999993</v>
      </c>
      <c r="R735" s="18">
        <v>1.3</v>
      </c>
      <c r="S735" s="18">
        <v>9.1999999999999993</v>
      </c>
      <c r="T735" s="18">
        <v>-0.7</v>
      </c>
      <c r="U735" s="56">
        <v>0.3</v>
      </c>
    </row>
    <row r="736" spans="1:21" x14ac:dyDescent="0.25">
      <c r="A736" s="49">
        <f t="shared" si="106"/>
        <v>2017</v>
      </c>
      <c r="B736" s="50">
        <f t="shared" si="109"/>
        <v>10</v>
      </c>
      <c r="C736" s="50">
        <f t="shared" si="110"/>
        <v>31</v>
      </c>
      <c r="D736" s="50">
        <f t="shared" si="107"/>
        <v>14</v>
      </c>
      <c r="E736" s="51">
        <f t="shared" si="108"/>
        <v>43039.583333331553</v>
      </c>
      <c r="F736" s="63">
        <v>1.7</v>
      </c>
      <c r="G736" s="17" t="s">
        <v>27</v>
      </c>
      <c r="H736" s="58">
        <v>0.2</v>
      </c>
      <c r="I736" s="70">
        <v>3.6</v>
      </c>
      <c r="J736" s="17" t="s">
        <v>27</v>
      </c>
      <c r="K736" s="55">
        <v>9</v>
      </c>
      <c r="N736" s="23">
        <f t="shared" si="102"/>
        <v>1.7</v>
      </c>
      <c r="O736" s="23">
        <f t="shared" si="103"/>
        <v>0.2</v>
      </c>
      <c r="P736" s="17">
        <f t="shared" si="104"/>
        <v>3.6</v>
      </c>
      <c r="Q736" s="17">
        <f t="shared" si="105"/>
        <v>9</v>
      </c>
      <c r="R736" s="18">
        <v>3.6</v>
      </c>
      <c r="S736" s="18">
        <v>9</v>
      </c>
      <c r="T736" s="18">
        <v>1.7</v>
      </c>
      <c r="U736" s="56">
        <v>0.2</v>
      </c>
    </row>
    <row r="737" spans="1:21" x14ac:dyDescent="0.25">
      <c r="A737" s="49">
        <f t="shared" si="106"/>
        <v>2017</v>
      </c>
      <c r="B737" s="50">
        <f t="shared" si="109"/>
        <v>10</v>
      </c>
      <c r="C737" s="50">
        <f t="shared" si="110"/>
        <v>31</v>
      </c>
      <c r="D737" s="50">
        <f t="shared" si="107"/>
        <v>15</v>
      </c>
      <c r="E737" s="51">
        <f t="shared" si="108"/>
        <v>43039.624999998217</v>
      </c>
      <c r="F737" s="63">
        <v>2.2000000000000002</v>
      </c>
      <c r="G737" s="17" t="s">
        <v>27</v>
      </c>
      <c r="H737" s="58">
        <v>0.2</v>
      </c>
      <c r="I737" s="70">
        <v>4.8</v>
      </c>
      <c r="J737" s="17" t="s">
        <v>27</v>
      </c>
      <c r="K737" s="55">
        <v>8.6999999999999993</v>
      </c>
      <c r="N737" s="23">
        <f t="shared" si="102"/>
        <v>2.2000000000000002</v>
      </c>
      <c r="O737" s="23">
        <f t="shared" si="103"/>
        <v>0.2</v>
      </c>
      <c r="P737" s="17">
        <f t="shared" si="104"/>
        <v>4.8</v>
      </c>
      <c r="Q737" s="17">
        <f t="shared" si="105"/>
        <v>8.6999999999999993</v>
      </c>
      <c r="R737" s="18">
        <v>4.8</v>
      </c>
      <c r="S737" s="18">
        <v>8.6999999999999993</v>
      </c>
      <c r="T737" s="18">
        <v>2.2000000000000002</v>
      </c>
      <c r="U737" s="56">
        <v>0.2</v>
      </c>
    </row>
    <row r="738" spans="1:21" x14ac:dyDescent="0.25">
      <c r="A738" s="49">
        <f t="shared" si="106"/>
        <v>2017</v>
      </c>
      <c r="B738" s="50">
        <f t="shared" si="109"/>
        <v>10</v>
      </c>
      <c r="C738" s="50">
        <f t="shared" si="110"/>
        <v>31</v>
      </c>
      <c r="D738" s="50">
        <f t="shared" si="107"/>
        <v>16</v>
      </c>
      <c r="E738" s="51">
        <f t="shared" si="108"/>
        <v>43039.666666664882</v>
      </c>
      <c r="F738" s="63">
        <v>6.3</v>
      </c>
      <c r="G738" s="17" t="s">
        <v>27</v>
      </c>
      <c r="H738" s="58">
        <v>0.6</v>
      </c>
      <c r="I738" s="70">
        <v>9</v>
      </c>
      <c r="J738" s="17" t="s">
        <v>27</v>
      </c>
      <c r="K738" s="55">
        <v>8.8000000000000007</v>
      </c>
      <c r="N738" s="23">
        <f t="shared" si="102"/>
        <v>6.3</v>
      </c>
      <c r="O738" s="23">
        <f t="shared" si="103"/>
        <v>0.6</v>
      </c>
      <c r="P738" s="17">
        <f t="shared" si="104"/>
        <v>9</v>
      </c>
      <c r="Q738" s="17">
        <f t="shared" si="105"/>
        <v>8.8000000000000007</v>
      </c>
      <c r="R738" s="18">
        <v>9</v>
      </c>
      <c r="S738" s="18">
        <v>8.8000000000000007</v>
      </c>
      <c r="T738" s="18">
        <v>6.3</v>
      </c>
      <c r="U738" s="56">
        <v>0.6</v>
      </c>
    </row>
    <row r="739" spans="1:21" x14ac:dyDescent="0.25">
      <c r="A739" s="49">
        <f t="shared" si="106"/>
        <v>2017</v>
      </c>
      <c r="B739" s="50">
        <f t="shared" si="109"/>
        <v>10</v>
      </c>
      <c r="C739" s="50">
        <f t="shared" si="110"/>
        <v>31</v>
      </c>
      <c r="D739" s="50">
        <f t="shared" si="107"/>
        <v>17</v>
      </c>
      <c r="E739" s="51">
        <f t="shared" si="108"/>
        <v>43039.708333331546</v>
      </c>
      <c r="F739" s="63">
        <v>-2.2000000000000002</v>
      </c>
      <c r="G739" s="17" t="s">
        <v>27</v>
      </c>
      <c r="H739" s="58">
        <v>0.4</v>
      </c>
      <c r="I739" s="70">
        <v>-0.7</v>
      </c>
      <c r="J739" s="17" t="s">
        <v>27</v>
      </c>
      <c r="K739" s="55">
        <v>8.1999999999999993</v>
      </c>
      <c r="N739" s="23">
        <f t="shared" si="102"/>
        <v>-2.2000000000000002</v>
      </c>
      <c r="O739" s="23">
        <f t="shared" si="103"/>
        <v>0.4</v>
      </c>
      <c r="P739" s="17">
        <f t="shared" si="104"/>
        <v>-0.7</v>
      </c>
      <c r="Q739" s="17">
        <f t="shared" si="105"/>
        <v>8.1999999999999993</v>
      </c>
      <c r="R739" s="18">
        <v>-0.7</v>
      </c>
      <c r="S739" s="18">
        <v>8.1999999999999993</v>
      </c>
      <c r="T739" s="18">
        <v>-2.2000000000000002</v>
      </c>
      <c r="U739" s="56">
        <v>0.4</v>
      </c>
    </row>
    <row r="740" spans="1:21" x14ac:dyDescent="0.25">
      <c r="A740" s="49">
        <f t="shared" si="106"/>
        <v>2017</v>
      </c>
      <c r="B740" s="50">
        <f t="shared" si="109"/>
        <v>10</v>
      </c>
      <c r="C740" s="50">
        <f t="shared" si="110"/>
        <v>31</v>
      </c>
      <c r="D740" s="50">
        <f t="shared" si="107"/>
        <v>18</v>
      </c>
      <c r="E740" s="51">
        <f t="shared" si="108"/>
        <v>43039.74999999821</v>
      </c>
      <c r="F740" s="63">
        <v>-1.2</v>
      </c>
      <c r="G740" s="17" t="s">
        <v>27</v>
      </c>
      <c r="H740" s="58">
        <v>0.2</v>
      </c>
      <c r="I740" s="70">
        <v>2.2999999999999998</v>
      </c>
      <c r="J740" s="17" t="s">
        <v>27</v>
      </c>
      <c r="K740" s="55">
        <v>7.6</v>
      </c>
      <c r="N740" s="23">
        <f t="shared" si="102"/>
        <v>-1.2</v>
      </c>
      <c r="O740" s="23">
        <f t="shared" si="103"/>
        <v>0.2</v>
      </c>
      <c r="P740" s="17">
        <f t="shared" si="104"/>
        <v>2.2999999999999998</v>
      </c>
      <c r="Q740" s="17">
        <f t="shared" si="105"/>
        <v>7.6</v>
      </c>
      <c r="R740" s="18">
        <v>2.2999999999999998</v>
      </c>
      <c r="S740" s="18">
        <v>7.6</v>
      </c>
      <c r="T740" s="18">
        <v>-1.2</v>
      </c>
      <c r="U740" s="56">
        <v>0.2</v>
      </c>
    </row>
    <row r="741" spans="1:21" x14ac:dyDescent="0.25">
      <c r="A741" s="49">
        <f t="shared" si="106"/>
        <v>2017</v>
      </c>
      <c r="B741" s="50">
        <f t="shared" si="109"/>
        <v>10</v>
      </c>
      <c r="C741" s="50">
        <f t="shared" si="110"/>
        <v>31</v>
      </c>
      <c r="D741" s="50">
        <f t="shared" si="107"/>
        <v>19</v>
      </c>
      <c r="E741" s="51">
        <f t="shared" si="108"/>
        <v>43039.791666664874</v>
      </c>
      <c r="F741" s="63" t="e">
        <f>NA()</f>
        <v>#N/A</v>
      </c>
      <c r="G741" s="17" t="s">
        <v>28</v>
      </c>
      <c r="H741" s="58" t="e">
        <f>NA()</f>
        <v>#N/A</v>
      </c>
      <c r="I741" s="70">
        <v>-1.6</v>
      </c>
      <c r="J741" s="17" t="s">
        <v>27</v>
      </c>
      <c r="K741" s="55">
        <v>6.6</v>
      </c>
      <c r="L741" s="18" t="s">
        <v>87</v>
      </c>
      <c r="M741" s="19" t="s">
        <v>88</v>
      </c>
      <c r="N741" s="23" t="e">
        <f t="shared" si="102"/>
        <v>#N/A</v>
      </c>
      <c r="O741" s="23" t="e">
        <f t="shared" si="103"/>
        <v>#N/A</v>
      </c>
      <c r="P741" s="17">
        <f t="shared" si="104"/>
        <v>-1.6</v>
      </c>
      <c r="Q741" s="17">
        <f t="shared" si="105"/>
        <v>6.6</v>
      </c>
      <c r="R741" s="18">
        <v>-1.6</v>
      </c>
      <c r="S741" s="18">
        <v>6.6</v>
      </c>
    </row>
    <row r="742" spans="1:21" x14ac:dyDescent="0.25">
      <c r="A742" s="49">
        <f t="shared" si="106"/>
        <v>2017</v>
      </c>
      <c r="B742" s="50">
        <f t="shared" si="109"/>
        <v>10</v>
      </c>
      <c r="C742" s="50">
        <f t="shared" si="110"/>
        <v>31</v>
      </c>
      <c r="D742" s="50">
        <f t="shared" si="107"/>
        <v>20</v>
      </c>
      <c r="E742" s="51">
        <f t="shared" si="108"/>
        <v>43039.833333331539</v>
      </c>
      <c r="F742" s="63" t="e">
        <f>NA()</f>
        <v>#N/A</v>
      </c>
      <c r="G742" s="17" t="s">
        <v>28</v>
      </c>
      <c r="H742" s="58" t="e">
        <f>NA()</f>
        <v>#N/A</v>
      </c>
      <c r="I742" s="70">
        <v>0.6</v>
      </c>
      <c r="J742" s="17" t="s">
        <v>27</v>
      </c>
      <c r="K742" s="55">
        <v>5.6</v>
      </c>
      <c r="L742" s="18" t="s">
        <v>87</v>
      </c>
      <c r="M742" s="19" t="s">
        <v>88</v>
      </c>
      <c r="N742" s="23" t="e">
        <f t="shared" si="102"/>
        <v>#N/A</v>
      </c>
      <c r="O742" s="23" t="e">
        <f t="shared" si="103"/>
        <v>#N/A</v>
      </c>
      <c r="P742" s="17">
        <f t="shared" si="104"/>
        <v>0.6</v>
      </c>
      <c r="Q742" s="17">
        <f t="shared" si="105"/>
        <v>5.6</v>
      </c>
      <c r="R742" s="18">
        <v>0.6</v>
      </c>
      <c r="S742" s="18">
        <v>5.6</v>
      </c>
    </row>
    <row r="743" spans="1:21" x14ac:dyDescent="0.25">
      <c r="A743" s="49">
        <f t="shared" si="106"/>
        <v>2017</v>
      </c>
      <c r="B743" s="50">
        <f t="shared" si="109"/>
        <v>10</v>
      </c>
      <c r="C743" s="50">
        <f t="shared" si="110"/>
        <v>31</v>
      </c>
      <c r="D743" s="50">
        <f t="shared" si="107"/>
        <v>21</v>
      </c>
      <c r="E743" s="51">
        <f t="shared" si="108"/>
        <v>43039.874999998203</v>
      </c>
      <c r="F743" s="63">
        <v>1.4</v>
      </c>
      <c r="G743" s="17" t="s">
        <v>27</v>
      </c>
      <c r="H743" s="58">
        <v>-0.7</v>
      </c>
      <c r="I743" s="70">
        <v>6.1</v>
      </c>
      <c r="J743" s="17" t="s">
        <v>27</v>
      </c>
      <c r="K743" s="55">
        <v>5.4</v>
      </c>
      <c r="N743" s="23">
        <f t="shared" si="102"/>
        <v>1.4</v>
      </c>
      <c r="O743" s="23">
        <f t="shared" si="103"/>
        <v>-0.7</v>
      </c>
      <c r="P743" s="17">
        <f t="shared" si="104"/>
        <v>6.1</v>
      </c>
      <c r="Q743" s="17">
        <f t="shared" si="105"/>
        <v>5.4</v>
      </c>
      <c r="R743" s="18">
        <v>6.1</v>
      </c>
      <c r="S743" s="18">
        <v>5.4</v>
      </c>
      <c r="T743" s="18">
        <v>1.4</v>
      </c>
      <c r="U743" s="56">
        <v>-0.7</v>
      </c>
    </row>
    <row r="744" spans="1:21" x14ac:dyDescent="0.25">
      <c r="A744" s="49">
        <f t="shared" si="106"/>
        <v>2017</v>
      </c>
      <c r="B744" s="50">
        <f t="shared" si="109"/>
        <v>10</v>
      </c>
      <c r="C744" s="50">
        <f t="shared" si="110"/>
        <v>31</v>
      </c>
      <c r="D744" s="50">
        <f t="shared" si="107"/>
        <v>22</v>
      </c>
      <c r="E744" s="51">
        <f t="shared" si="108"/>
        <v>43039.916666664867</v>
      </c>
      <c r="F744" s="63">
        <v>1.1000000000000001</v>
      </c>
      <c r="G744" s="17" t="s">
        <v>27</v>
      </c>
      <c r="H744" s="58">
        <v>-0.8</v>
      </c>
      <c r="I744" s="70">
        <v>7.8</v>
      </c>
      <c r="J744" s="17" t="s">
        <v>27</v>
      </c>
      <c r="K744" s="55">
        <v>5.0999999999999996</v>
      </c>
      <c r="N744" s="23">
        <f t="shared" si="102"/>
        <v>1.1000000000000001</v>
      </c>
      <c r="O744" s="23">
        <f t="shared" si="103"/>
        <v>-0.8</v>
      </c>
      <c r="P744" s="17">
        <f t="shared" si="104"/>
        <v>7.8</v>
      </c>
      <c r="Q744" s="17">
        <f t="shared" si="105"/>
        <v>5.0999999999999996</v>
      </c>
      <c r="R744" s="18">
        <v>7.8</v>
      </c>
      <c r="S744" s="18">
        <v>5.0999999999999996</v>
      </c>
      <c r="T744" s="18">
        <v>1.1000000000000001</v>
      </c>
      <c r="U744" s="56">
        <v>-0.8</v>
      </c>
    </row>
    <row r="745" spans="1:21" x14ac:dyDescent="0.25">
      <c r="A745" s="49">
        <f t="shared" si="106"/>
        <v>2017</v>
      </c>
      <c r="B745" s="50">
        <f t="shared" si="109"/>
        <v>10</v>
      </c>
      <c r="C745" s="50">
        <f t="shared" si="110"/>
        <v>31</v>
      </c>
      <c r="D745" s="50">
        <f t="shared" si="107"/>
        <v>23</v>
      </c>
      <c r="E745" s="51">
        <f t="shared" si="108"/>
        <v>43039.958333331531</v>
      </c>
      <c r="F745" s="63" t="e">
        <f>NA()</f>
        <v>#N/A</v>
      </c>
      <c r="G745" s="17" t="s">
        <v>28</v>
      </c>
      <c r="H745" s="58" t="e">
        <f>NA()</f>
        <v>#N/A</v>
      </c>
      <c r="I745" s="70">
        <v>2.2000000000000002</v>
      </c>
      <c r="J745" s="17" t="s">
        <v>27</v>
      </c>
      <c r="K745" s="55">
        <v>4.9000000000000004</v>
      </c>
      <c r="L745" s="18" t="s">
        <v>87</v>
      </c>
      <c r="M745" s="19" t="s">
        <v>88</v>
      </c>
      <c r="N745" s="23" t="e">
        <f t="shared" si="102"/>
        <v>#N/A</v>
      </c>
      <c r="O745" s="23" t="e">
        <f t="shared" si="103"/>
        <v>#N/A</v>
      </c>
      <c r="P745" s="17">
        <f t="shared" si="104"/>
        <v>2.2000000000000002</v>
      </c>
      <c r="Q745" s="17">
        <f t="shared" si="105"/>
        <v>4.9000000000000004</v>
      </c>
      <c r="R745" s="18">
        <v>2.2000000000000002</v>
      </c>
      <c r="S745" s="18">
        <v>4.9000000000000004</v>
      </c>
    </row>
    <row r="746" spans="1:21" x14ac:dyDescent="0.25">
      <c r="F746" s="65"/>
      <c r="H746" s="52"/>
      <c r="J746" s="16"/>
      <c r="K746" s="57"/>
      <c r="P746" s="17"/>
    </row>
    <row r="747" spans="1:21" x14ac:dyDescent="0.25">
      <c r="F747" s="65"/>
      <c r="H747" s="52"/>
      <c r="J747" s="16"/>
      <c r="K747" s="57"/>
      <c r="P747" s="17"/>
    </row>
    <row r="748" spans="1:21" x14ac:dyDescent="0.25">
      <c r="J748" s="16"/>
      <c r="K748" s="57"/>
      <c r="P748" s="17"/>
    </row>
    <row r="749" spans="1:21" x14ac:dyDescent="0.25">
      <c r="J749" s="16"/>
      <c r="K749" s="57"/>
      <c r="P749" s="17"/>
    </row>
    <row r="750" spans="1:21" x14ac:dyDescent="0.25">
      <c r="J750" s="16"/>
      <c r="K750" s="57"/>
      <c r="P750" s="17"/>
    </row>
    <row r="751" spans="1:21" x14ac:dyDescent="0.25">
      <c r="H751" s="56"/>
      <c r="J751" s="16"/>
      <c r="K751" s="57"/>
      <c r="P751" s="17"/>
    </row>
    <row r="752" spans="1:21"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19" sqref="F19"/>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2017-11-10T04:55:11Z</dcterms:modified>
</cp:coreProperties>
</file>