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Maules Creek\New template\"/>
    </mc:Choice>
  </mc:AlternateContent>
  <bookViews>
    <workbookView xWindow="0" yWindow="0" windowWidth="21570" windowHeight="7560" activeTab="1"/>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<sst xmlns="http://schemas.openxmlformats.org/spreadsheetml/2006/main" count="448" uniqueCount="87">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</sst>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data_sheet'!$S$2:$S$745</c:f>
              <c:numCache>
                <c:formatCode>General</c:formatCode>
                <c:ptCount val="744"/>
                <c:pt idx="384">
                  <c:v>2.48</c:v>
                </c:pt>
                <c:pt idx="385">
                  <c:v>2.54</c:v>
                </c:pt>
                <c:pt idx="386">
                  <c:v>2.41</c:v>
                </c:pt>
                <c:pt idx="387">
                  <c:v>2.33</c:v>
                </c:pt>
                <c:pt idx="388">
                  <c:v>2.5099999999999998</c:v>
                </c:pt>
                <c:pt idx="389">
                  <c:v>2.56</c:v>
                </c:pt>
                <c:pt idx="390">
                  <c:v>2.5499999999999998</c:v>
                </c:pt>
                <c:pt idx="391">
                  <c:v>2.91</c:v>
                </c:pt>
                <c:pt idx="392">
                  <c:v>2.92</c:v>
                </c:pt>
                <c:pt idx="393">
                  <c:v>2.66</c:v>
                </c:pt>
                <c:pt idx="394">
                  <c:v>2.6</c:v>
                </c:pt>
                <c:pt idx="395">
                  <c:v>2.48</c:v>
                </c:pt>
                <c:pt idx="396">
                  <c:v>2.2999999999999998</c:v>
                </c:pt>
                <c:pt idx="397">
                  <c:v>2.33</c:v>
                </c:pt>
                <c:pt idx="398">
                  <c:v>2.2599999999999998</c:v>
                </c:pt>
                <c:pt idx="399">
                  <c:v>2.31</c:v>
                </c:pt>
                <c:pt idx="400">
                  <c:v>2.35</c:v>
                </c:pt>
                <c:pt idx="401">
                  <c:v>2.31</c:v>
                </c:pt>
                <c:pt idx="402">
                  <c:v>2.09</c:v>
                </c:pt>
                <c:pt idx="403">
                  <c:v>2.11</c:v>
                </c:pt>
                <c:pt idx="404">
                  <c:v>1.91</c:v>
                </c:pt>
                <c:pt idx="405">
                  <c:v>1.97</c:v>
                </c:pt>
                <c:pt idx="406">
                  <c:v>2.0299999999999998</c:v>
                </c:pt>
                <c:pt idx="407">
                  <c:v>2.2400000000000002</c:v>
                </c:pt>
                <c:pt idx="408">
                  <c:v>2.38</c:v>
                </c:pt>
                <c:pt idx="409">
                  <c:v>2.33</c:v>
                </c:pt>
                <c:pt idx="410">
                  <c:v>2.4700000000000002</c:v>
                </c:pt>
                <c:pt idx="411">
                  <c:v>2.56</c:v>
                </c:pt>
                <c:pt idx="412">
                  <c:v>2.72</c:v>
                </c:pt>
                <c:pt idx="413">
                  <c:v>2.75</c:v>
                </c:pt>
                <c:pt idx="414">
                  <c:v>2.68</c:v>
                </c:pt>
                <c:pt idx="415">
                  <c:v>2.62</c:v>
                </c:pt>
                <c:pt idx="416">
                  <c:v>2.67</c:v>
                </c:pt>
                <c:pt idx="417">
                  <c:v>2.77</c:v>
                </c:pt>
                <c:pt idx="418">
                  <c:v>2.59</c:v>
                </c:pt>
                <c:pt idx="419">
                  <c:v>2.56</c:v>
                </c:pt>
                <c:pt idx="420">
                  <c:v>2.59</c:v>
                </c:pt>
                <c:pt idx="421">
                  <c:v>2.39</c:v>
                </c:pt>
                <c:pt idx="422">
                  <c:v>2.56</c:v>
                </c:pt>
                <c:pt idx="423">
                  <c:v>2.5299999999999998</c:v>
                </c:pt>
                <c:pt idx="424">
                  <c:v>2.62</c:v>
                </c:pt>
                <c:pt idx="425">
                  <c:v>2.72</c:v>
                </c:pt>
                <c:pt idx="426">
                  <c:v>2.88</c:v>
                </c:pt>
                <c:pt idx="427">
                  <c:v>2.66</c:v>
                </c:pt>
                <c:pt idx="428">
                  <c:v>2.79</c:v>
                </c:pt>
                <c:pt idx="429">
                  <c:v>2.8</c:v>
                </c:pt>
                <c:pt idx="430">
                  <c:v>2.88</c:v>
                </c:pt>
                <c:pt idx="431">
                  <c:v>2.83</c:v>
                </c:pt>
                <c:pt idx="432">
                  <c:v>2.84</c:v>
                </c:pt>
                <c:pt idx="433">
                  <c:v>2.84</c:v>
                </c:pt>
                <c:pt idx="434">
                  <c:v>2.96</c:v>
                </c:pt>
                <c:pt idx="435">
                  <c:v>3.01</c:v>
                </c:pt>
                <c:pt idx="436">
                  <c:v>3.08</c:v>
                </c:pt>
                <c:pt idx="437">
                  <c:v>3.17</c:v>
                </c:pt>
                <c:pt idx="438">
                  <c:v>3.17</c:v>
                </c:pt>
                <c:pt idx="439">
                  <c:v>3.28</c:v>
                </c:pt>
                <c:pt idx="440">
                  <c:v>3.37</c:v>
                </c:pt>
                <c:pt idx="441">
                  <c:v>3.49</c:v>
                </c:pt>
                <c:pt idx="442">
                  <c:v>3.88</c:v>
                </c:pt>
                <c:pt idx="443">
                  <c:v>4.0599999999999996</c:v>
                </c:pt>
                <c:pt idx="444">
                  <c:v>4.17</c:v>
                </c:pt>
                <c:pt idx="445">
                  <c:v>4.49</c:v>
                </c:pt>
                <c:pt idx="446">
                  <c:v>4.49</c:v>
                </c:pt>
                <c:pt idx="447">
                  <c:v>4.63</c:v>
                </c:pt>
                <c:pt idx="448">
                  <c:v>4.5999999999999996</c:v>
                </c:pt>
                <c:pt idx="449">
                  <c:v>4.5</c:v>
                </c:pt>
                <c:pt idx="450">
                  <c:v>4.5999999999999996</c:v>
                </c:pt>
                <c:pt idx="451">
                  <c:v>4.7300000000000004</c:v>
                </c:pt>
                <c:pt idx="452">
                  <c:v>4.5999999999999996</c:v>
                </c:pt>
                <c:pt idx="453">
                  <c:v>4.2699999999999996</c:v>
                </c:pt>
                <c:pt idx="454">
                  <c:v>3.92</c:v>
                </c:pt>
                <c:pt idx="455">
                  <c:v>3.56</c:v>
                </c:pt>
                <c:pt idx="456">
                  <c:v>3.21</c:v>
                </c:pt>
                <c:pt idx="457">
                  <c:v>3.16</c:v>
                </c:pt>
                <c:pt idx="458">
                  <c:v>2.76</c:v>
                </c:pt>
                <c:pt idx="459">
                  <c:v>2.52</c:v>
                </c:pt>
                <c:pt idx="460">
                  <c:v>2.41</c:v>
                </c:pt>
                <c:pt idx="461">
                  <c:v>2.29</c:v>
                </c:pt>
                <c:pt idx="462">
                  <c:v>2.13</c:v>
                </c:pt>
                <c:pt idx="463">
                  <c:v>2.11</c:v>
                </c:pt>
                <c:pt idx="464">
                  <c:v>2.04</c:v>
                </c:pt>
                <c:pt idx="465">
                  <c:v>1.89</c:v>
                </c:pt>
                <c:pt idx="466">
                  <c:v>1.55</c:v>
                </c:pt>
                <c:pt idx="467">
                  <c:v>1.18</c:v>
                </c:pt>
                <c:pt idx="468">
                  <c:v>1.04</c:v>
                </c:pt>
                <c:pt idx="469">
                  <c:v>0.72</c:v>
                </c:pt>
                <c:pt idx="470">
                  <c:v>0.5</c:v>
                </c:pt>
                <c:pt idx="471">
                  <c:v>0.2</c:v>
                </c:pt>
                <c:pt idx="472">
                  <c:v>0.11</c:v>
                </c:pt>
                <c:pt idx="473">
                  <c:v>7.0000000000000007E-2</c:v>
                </c:pt>
                <c:pt idx="474">
                  <c:v>-0.01</c:v>
                </c:pt>
                <c:pt idx="475">
                  <c:v>0.06</c:v>
                </c:pt>
                <c:pt idx="476">
                  <c:v>0.41</c:v>
                </c:pt>
                <c:pt idx="477">
                  <c:v>0.83</c:v>
                </c:pt>
                <c:pt idx="478">
                  <c:v>1.33</c:v>
                </c:pt>
                <c:pt idx="479">
                  <c:v>1.74</c:v>
                </c:pt>
                <c:pt idx="480">
                  <c:v>1.91</c:v>
                </c:pt>
                <c:pt idx="481">
                  <c:v>2.0099999999999998</c:v>
                </c:pt>
                <c:pt idx="482">
                  <c:v>2.44</c:v>
                </c:pt>
                <c:pt idx="483">
                  <c:v>2.73</c:v>
                </c:pt>
                <c:pt idx="484">
                  <c:v>2.87</c:v>
                </c:pt>
                <c:pt idx="485">
                  <c:v>3.08</c:v>
                </c:pt>
                <c:pt idx="486">
                  <c:v>3.19</c:v>
                </c:pt>
                <c:pt idx="487">
                  <c:v>3.13</c:v>
                </c:pt>
                <c:pt idx="488">
                  <c:v>3.04</c:v>
                </c:pt>
                <c:pt idx="489">
                  <c:v>3.26</c:v>
                </c:pt>
                <c:pt idx="490">
                  <c:v>3.46</c:v>
                </c:pt>
                <c:pt idx="491">
                  <c:v>3.89</c:v>
                </c:pt>
                <c:pt idx="492">
                  <c:v>4.0199999999999996</c:v>
                </c:pt>
                <c:pt idx="493">
                  <c:v>4.53</c:v>
                </c:pt>
                <c:pt idx="494">
                  <c:v>5.29</c:v>
                </c:pt>
                <c:pt idx="495">
                  <c:v>5.78</c:v>
                </c:pt>
                <c:pt idx="496">
                  <c:v>6.2</c:v>
                </c:pt>
                <c:pt idx="497">
                  <c:v>6.58</c:v>
                </c:pt>
                <c:pt idx="498">
                  <c:v>6.89</c:v>
                </c:pt>
                <c:pt idx="499">
                  <c:v>7.05</c:v>
                </c:pt>
                <c:pt idx="500">
                  <c:v>7.07</c:v>
                </c:pt>
                <c:pt idx="501">
                  <c:v>6.97</c:v>
                </c:pt>
                <c:pt idx="502">
                  <c:v>6.79</c:v>
                </c:pt>
                <c:pt idx="503">
                  <c:v>6.58</c:v>
                </c:pt>
                <c:pt idx="504">
                  <c:v>6.46</c:v>
                </c:pt>
                <c:pt idx="505">
                  <c:v>6.49</c:v>
                </c:pt>
                <c:pt idx="506">
                  <c:v>6.51</c:v>
                </c:pt>
                <c:pt idx="507">
                  <c:v>6.25</c:v>
                </c:pt>
                <c:pt idx="508">
                  <c:v>6.16</c:v>
                </c:pt>
                <c:pt idx="509">
                  <c:v>6.03</c:v>
                </c:pt>
                <c:pt idx="510">
                  <c:v>6.07</c:v>
                </c:pt>
                <c:pt idx="511">
                  <c:v>6.04</c:v>
                </c:pt>
                <c:pt idx="512">
                  <c:v>6.12</c:v>
                </c:pt>
                <c:pt idx="513">
                  <c:v>5.76</c:v>
                </c:pt>
                <c:pt idx="514">
                  <c:v>5.8</c:v>
                </c:pt>
                <c:pt idx="515">
                  <c:v>5.77</c:v>
                </c:pt>
                <c:pt idx="516">
                  <c:v>5.77</c:v>
                </c:pt>
                <c:pt idx="517">
                  <c:v>5.49</c:v>
                </c:pt>
                <c:pt idx="518">
                  <c:v>4.92</c:v>
                </c:pt>
                <c:pt idx="519">
                  <c:v>4.5199999999999996</c:v>
                </c:pt>
                <c:pt idx="520">
                  <c:v>4.3</c:v>
                </c:pt>
                <c:pt idx="521">
                  <c:v>4.1399999999999997</c:v>
                </c:pt>
                <c:pt idx="522">
                  <c:v>4.05</c:v>
                </c:pt>
                <c:pt idx="523">
                  <c:v>4.0999999999999996</c:v>
                </c:pt>
                <c:pt idx="524">
                  <c:v>4</c:v>
                </c:pt>
                <c:pt idx="525">
                  <c:v>4.1399999999999997</c:v>
                </c:pt>
                <c:pt idx="526">
                  <c:v>4.07</c:v>
                </c:pt>
                <c:pt idx="527">
                  <c:v>4.1399999999999997</c:v>
                </c:pt>
                <c:pt idx="528">
                  <c:v>4.1399999999999997</c:v>
                </c:pt>
                <c:pt idx="529">
                  <c:v>4.2</c:v>
                </c:pt>
                <c:pt idx="530">
                  <c:v>4.1399999999999997</c:v>
                </c:pt>
                <c:pt idx="531">
                  <c:v>4.28</c:v>
                </c:pt>
                <c:pt idx="532">
                  <c:v>4.29</c:v>
                </c:pt>
                <c:pt idx="533">
                  <c:v>4.22</c:v>
                </c:pt>
                <c:pt idx="534">
                  <c:v>4.32</c:v>
                </c:pt>
                <c:pt idx="535">
                  <c:v>4.46</c:v>
                </c:pt>
                <c:pt idx="536">
                  <c:v>4.38</c:v>
                </c:pt>
                <c:pt idx="537">
                  <c:v>4.5</c:v>
                </c:pt>
                <c:pt idx="538">
                  <c:v>4.4400000000000004</c:v>
                </c:pt>
                <c:pt idx="539">
                  <c:v>4.41</c:v>
                </c:pt>
                <c:pt idx="540">
                  <c:v>4.3499999999999996</c:v>
                </c:pt>
                <c:pt idx="541">
                  <c:v>4.21</c:v>
                </c:pt>
                <c:pt idx="542">
                  <c:v>4.1100000000000003</c:v>
                </c:pt>
                <c:pt idx="543">
                  <c:v>4.24</c:v>
                </c:pt>
                <c:pt idx="544">
                  <c:v>4.1900000000000004</c:v>
                </c:pt>
                <c:pt idx="545">
                  <c:v>4.24</c:v>
                </c:pt>
                <c:pt idx="546">
                  <c:v>4.1500000000000004</c:v>
                </c:pt>
                <c:pt idx="547">
                  <c:v>4.04</c:v>
                </c:pt>
                <c:pt idx="548">
                  <c:v>4.12</c:v>
                </c:pt>
                <c:pt idx="549">
                  <c:v>4.01</c:v>
                </c:pt>
                <c:pt idx="550">
                  <c:v>4.0599999999999996</c:v>
                </c:pt>
                <c:pt idx="551">
                  <c:v>4.0199999999999996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06060976"/>
        <c:axId val="205668104"/>
      </c:lineChart>
      <c:catAx>
        <c:axId val="206060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04"/>
        <c:crossesAt val="-999"/>
        <c:auto val="1"/>
        <c:lblAlgn val="ctr"/>
        <c:lblOffset val="100"/>
        <c:tickLblSkip val="24"/>
        <c:noMultiLvlLbl val="0"/>
      </c:catAx>
      <c:valAx>
        <c:axId val="205668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60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data_sheet'!$U$2:$U$745</c:f>
              <c:numCache>
                <c:formatCode>General</c:formatCode>
                <c:ptCount val="744"/>
                <c:pt idx="384">
                  <c:v>1.77</c:v>
                </c:pt>
                <c:pt idx="385">
                  <c:v>1.8</c:v>
                </c:pt>
                <c:pt idx="386">
                  <c:v>1.64</c:v>
                </c:pt>
                <c:pt idx="387">
                  <c:v>1.52</c:v>
                </c:pt>
                <c:pt idx="388">
                  <c:v>1.69</c:v>
                </c:pt>
                <c:pt idx="389">
                  <c:v>1.71</c:v>
                </c:pt>
                <c:pt idx="390">
                  <c:v>1.66</c:v>
                </c:pt>
                <c:pt idx="391">
                  <c:v>2.02</c:v>
                </c:pt>
                <c:pt idx="392">
                  <c:v>2</c:v>
                </c:pt>
                <c:pt idx="393">
                  <c:v>1.68</c:v>
                </c:pt>
                <c:pt idx="394">
                  <c:v>1.61</c:v>
                </c:pt>
                <c:pt idx="395">
                  <c:v>1.57</c:v>
                </c:pt>
                <c:pt idx="396">
                  <c:v>1.56</c:v>
                </c:pt>
                <c:pt idx="397">
                  <c:v>1.6</c:v>
                </c:pt>
                <c:pt idx="398">
                  <c:v>1.55</c:v>
                </c:pt>
                <c:pt idx="399">
                  <c:v>1.57</c:v>
                </c:pt>
                <c:pt idx="400">
                  <c:v>1.58</c:v>
                </c:pt>
                <c:pt idx="401">
                  <c:v>1.5</c:v>
                </c:pt>
                <c:pt idx="402">
                  <c:v>1.22</c:v>
                </c:pt>
                <c:pt idx="403">
                  <c:v>1.24</c:v>
                </c:pt>
                <c:pt idx="404">
                  <c:v>1.02</c:v>
                </c:pt>
                <c:pt idx="405">
                  <c:v>1.06</c:v>
                </c:pt>
                <c:pt idx="406">
                  <c:v>1.1399999999999999</c:v>
                </c:pt>
                <c:pt idx="407">
                  <c:v>1.33</c:v>
                </c:pt>
                <c:pt idx="408">
                  <c:v>1.47</c:v>
                </c:pt>
                <c:pt idx="409">
                  <c:v>1.4</c:v>
                </c:pt>
                <c:pt idx="410">
                  <c:v>1.56</c:v>
                </c:pt>
                <c:pt idx="411">
                  <c:v>1.69</c:v>
                </c:pt>
                <c:pt idx="412">
                  <c:v>1.87</c:v>
                </c:pt>
                <c:pt idx="413">
                  <c:v>1.91</c:v>
                </c:pt>
                <c:pt idx="414">
                  <c:v>1.84</c:v>
                </c:pt>
                <c:pt idx="415">
                  <c:v>1.79</c:v>
                </c:pt>
                <c:pt idx="416">
                  <c:v>1.82</c:v>
                </c:pt>
                <c:pt idx="417">
                  <c:v>1.92</c:v>
                </c:pt>
                <c:pt idx="418">
                  <c:v>1.7</c:v>
                </c:pt>
                <c:pt idx="419">
                  <c:v>1.66</c:v>
                </c:pt>
                <c:pt idx="420">
                  <c:v>1.65</c:v>
                </c:pt>
                <c:pt idx="421">
                  <c:v>1.42</c:v>
                </c:pt>
                <c:pt idx="422">
                  <c:v>1.5</c:v>
                </c:pt>
                <c:pt idx="423">
                  <c:v>1.44</c:v>
                </c:pt>
                <c:pt idx="424">
                  <c:v>1.49</c:v>
                </c:pt>
                <c:pt idx="425">
                  <c:v>1.53</c:v>
                </c:pt>
                <c:pt idx="426">
                  <c:v>1.67</c:v>
                </c:pt>
                <c:pt idx="427">
                  <c:v>1.38</c:v>
                </c:pt>
                <c:pt idx="428">
                  <c:v>1.44</c:v>
                </c:pt>
                <c:pt idx="429">
                  <c:v>1.36</c:v>
                </c:pt>
                <c:pt idx="430">
                  <c:v>1.34</c:v>
                </c:pt>
                <c:pt idx="431">
                  <c:v>1.21</c:v>
                </c:pt>
                <c:pt idx="432">
                  <c:v>1.0900000000000001</c:v>
                </c:pt>
                <c:pt idx="433">
                  <c:v>0.97</c:v>
                </c:pt>
                <c:pt idx="434">
                  <c:v>0.94</c:v>
                </c:pt>
                <c:pt idx="435">
                  <c:v>0.82</c:v>
                </c:pt>
                <c:pt idx="436">
                  <c:v>0.78</c:v>
                </c:pt>
                <c:pt idx="437">
                  <c:v>0.73</c:v>
                </c:pt>
                <c:pt idx="438">
                  <c:v>0.57999999999999996</c:v>
                </c:pt>
                <c:pt idx="439">
                  <c:v>0.56000000000000005</c:v>
                </c:pt>
                <c:pt idx="440">
                  <c:v>0.51</c:v>
                </c:pt>
                <c:pt idx="441">
                  <c:v>0.5</c:v>
                </c:pt>
                <c:pt idx="442">
                  <c:v>0.77</c:v>
                </c:pt>
                <c:pt idx="443">
                  <c:v>0.85</c:v>
                </c:pt>
                <c:pt idx="444">
                  <c:v>0.89</c:v>
                </c:pt>
                <c:pt idx="445">
                  <c:v>1.1399999999999999</c:v>
                </c:pt>
                <c:pt idx="446">
                  <c:v>1.1299999999999999</c:v>
                </c:pt>
                <c:pt idx="447">
                  <c:v>1.24</c:v>
                </c:pt>
                <c:pt idx="448">
                  <c:v>1.21</c:v>
                </c:pt>
                <c:pt idx="449">
                  <c:v>1.1399999999999999</c:v>
                </c:pt>
                <c:pt idx="450">
                  <c:v>1.23</c:v>
                </c:pt>
                <c:pt idx="451">
                  <c:v>1.43</c:v>
                </c:pt>
                <c:pt idx="452">
                  <c:v>1.35</c:v>
                </c:pt>
                <c:pt idx="453">
                  <c:v>1.07</c:v>
                </c:pt>
                <c:pt idx="454">
                  <c:v>0.81</c:v>
                </c:pt>
                <c:pt idx="455">
                  <c:v>0.5</c:v>
                </c:pt>
                <c:pt idx="456">
                  <c:v>0.25</c:v>
                </c:pt>
                <c:pt idx="457">
                  <c:v>0.31</c:v>
                </c:pt>
                <c:pt idx="458">
                  <c:v>0.01</c:v>
                </c:pt>
                <c:pt idx="459">
                  <c:v>-0.12</c:v>
                </c:pt>
                <c:pt idx="460">
                  <c:v>-0.13</c:v>
                </c:pt>
                <c:pt idx="461">
                  <c:v>-0.15</c:v>
                </c:pt>
                <c:pt idx="462">
                  <c:v>-0.18</c:v>
                </c:pt>
                <c:pt idx="463">
                  <c:v>-0.09</c:v>
                </c:pt>
                <c:pt idx="464">
                  <c:v>-0.04</c:v>
                </c:pt>
                <c:pt idx="465">
                  <c:v>-0.04</c:v>
                </c:pt>
                <c:pt idx="466">
                  <c:v>-0.25</c:v>
                </c:pt>
                <c:pt idx="467">
                  <c:v>-0.5</c:v>
                </c:pt>
                <c:pt idx="468">
                  <c:v>-0.55000000000000004</c:v>
                </c:pt>
                <c:pt idx="469">
                  <c:v>-0.78</c:v>
                </c:pt>
                <c:pt idx="470">
                  <c:v>-0.88</c:v>
                </c:pt>
                <c:pt idx="471">
                  <c:v>-1.1200000000000001</c:v>
                </c:pt>
                <c:pt idx="472">
                  <c:v>-1.18</c:v>
                </c:pt>
                <c:pt idx="473">
                  <c:v>-1.2</c:v>
                </c:pt>
                <c:pt idx="474">
                  <c:v>-1.28</c:v>
                </c:pt>
                <c:pt idx="475">
                  <c:v>-1.25</c:v>
                </c:pt>
                <c:pt idx="476">
                  <c:v>-0.92</c:v>
                </c:pt>
                <c:pt idx="477">
                  <c:v>-0.52</c:v>
                </c:pt>
                <c:pt idx="478">
                  <c:v>-0.13</c:v>
                </c:pt>
                <c:pt idx="479">
                  <c:v>0.26</c:v>
                </c:pt>
                <c:pt idx="480">
                  <c:v>0.41</c:v>
                </c:pt>
                <c:pt idx="481">
                  <c:v>0.5</c:v>
                </c:pt>
                <c:pt idx="482">
                  <c:v>0.92</c:v>
                </c:pt>
                <c:pt idx="483">
                  <c:v>1.1399999999999999</c:v>
                </c:pt>
                <c:pt idx="484">
                  <c:v>1.2</c:v>
                </c:pt>
                <c:pt idx="485">
                  <c:v>1.29</c:v>
                </c:pt>
                <c:pt idx="486">
                  <c:v>1.32</c:v>
                </c:pt>
                <c:pt idx="487">
                  <c:v>1.17</c:v>
                </c:pt>
                <c:pt idx="488">
                  <c:v>0.98</c:v>
                </c:pt>
                <c:pt idx="489">
                  <c:v>1.1399999999999999</c:v>
                </c:pt>
                <c:pt idx="490">
                  <c:v>1.25</c:v>
                </c:pt>
                <c:pt idx="491">
                  <c:v>1.59</c:v>
                </c:pt>
                <c:pt idx="492">
                  <c:v>1.6</c:v>
                </c:pt>
                <c:pt idx="493">
                  <c:v>1.76</c:v>
                </c:pt>
                <c:pt idx="494">
                  <c:v>2.02</c:v>
                </c:pt>
                <c:pt idx="495">
                  <c:v>2.1</c:v>
                </c:pt>
                <c:pt idx="496">
                  <c:v>2.13</c:v>
                </c:pt>
                <c:pt idx="497">
                  <c:v>2.3199999999999998</c:v>
                </c:pt>
                <c:pt idx="498">
                  <c:v>2.4900000000000002</c:v>
                </c:pt>
                <c:pt idx="499">
                  <c:v>2.48</c:v>
                </c:pt>
                <c:pt idx="500">
                  <c:v>2.4700000000000002</c:v>
                </c:pt>
                <c:pt idx="501">
                  <c:v>2.36</c:v>
                </c:pt>
                <c:pt idx="502">
                  <c:v>2.2400000000000002</c:v>
                </c:pt>
                <c:pt idx="503">
                  <c:v>2.0099999999999998</c:v>
                </c:pt>
                <c:pt idx="504">
                  <c:v>1.86</c:v>
                </c:pt>
                <c:pt idx="505">
                  <c:v>1.88</c:v>
                </c:pt>
                <c:pt idx="506">
                  <c:v>1.92</c:v>
                </c:pt>
                <c:pt idx="507">
                  <c:v>1.71</c:v>
                </c:pt>
                <c:pt idx="508">
                  <c:v>1.69</c:v>
                </c:pt>
                <c:pt idx="509">
                  <c:v>1.65</c:v>
                </c:pt>
                <c:pt idx="510">
                  <c:v>1.76</c:v>
                </c:pt>
                <c:pt idx="511">
                  <c:v>1.82</c:v>
                </c:pt>
                <c:pt idx="512">
                  <c:v>2.0099999999999998</c:v>
                </c:pt>
                <c:pt idx="513">
                  <c:v>1.7</c:v>
                </c:pt>
                <c:pt idx="514">
                  <c:v>1.78</c:v>
                </c:pt>
                <c:pt idx="515">
                  <c:v>1.76</c:v>
                </c:pt>
                <c:pt idx="516">
                  <c:v>1.78</c:v>
                </c:pt>
                <c:pt idx="517">
                  <c:v>1.78</c:v>
                </c:pt>
                <c:pt idx="518">
                  <c:v>1.62</c:v>
                </c:pt>
                <c:pt idx="519">
                  <c:v>1.55</c:v>
                </c:pt>
                <c:pt idx="520">
                  <c:v>1.66</c:v>
                </c:pt>
                <c:pt idx="521">
                  <c:v>1.54</c:v>
                </c:pt>
                <c:pt idx="522">
                  <c:v>1.42</c:v>
                </c:pt>
                <c:pt idx="523">
                  <c:v>1.55</c:v>
                </c:pt>
                <c:pt idx="524">
                  <c:v>1.44</c:v>
                </c:pt>
                <c:pt idx="525">
                  <c:v>1.59</c:v>
                </c:pt>
                <c:pt idx="526">
                  <c:v>1.54</c:v>
                </c:pt>
                <c:pt idx="527">
                  <c:v>1.63</c:v>
                </c:pt>
                <c:pt idx="528">
                  <c:v>1.64</c:v>
                </c:pt>
                <c:pt idx="529">
                  <c:v>1.72</c:v>
                </c:pt>
                <c:pt idx="530">
                  <c:v>1.66</c:v>
                </c:pt>
                <c:pt idx="531">
                  <c:v>1.82</c:v>
                </c:pt>
                <c:pt idx="532">
                  <c:v>1.85</c:v>
                </c:pt>
                <c:pt idx="533">
                  <c:v>1.8</c:v>
                </c:pt>
                <c:pt idx="534">
                  <c:v>1.91</c:v>
                </c:pt>
                <c:pt idx="535">
                  <c:v>2.0699999999999998</c:v>
                </c:pt>
                <c:pt idx="536">
                  <c:v>1.97</c:v>
                </c:pt>
                <c:pt idx="537">
                  <c:v>2.11</c:v>
                </c:pt>
                <c:pt idx="538">
                  <c:v>2.11</c:v>
                </c:pt>
                <c:pt idx="539">
                  <c:v>2.13</c:v>
                </c:pt>
                <c:pt idx="540">
                  <c:v>2.09</c:v>
                </c:pt>
                <c:pt idx="541">
                  <c:v>2</c:v>
                </c:pt>
                <c:pt idx="542">
                  <c:v>1.94</c:v>
                </c:pt>
                <c:pt idx="543">
                  <c:v>2.11</c:v>
                </c:pt>
                <c:pt idx="544">
                  <c:v>2.02</c:v>
                </c:pt>
                <c:pt idx="545">
                  <c:v>2.13</c:v>
                </c:pt>
                <c:pt idx="546">
                  <c:v>2.16</c:v>
                </c:pt>
                <c:pt idx="547">
                  <c:v>1.99</c:v>
                </c:pt>
                <c:pt idx="548">
                  <c:v>2.08</c:v>
                </c:pt>
                <c:pt idx="549">
                  <c:v>1.97</c:v>
                </c:pt>
                <c:pt idx="550">
                  <c:v>2.0299999999999998</c:v>
                </c:pt>
                <c:pt idx="551">
                  <c:v>1.98</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07527208"/>
        <c:axId val="206032824"/>
      </c:lineChart>
      <c:catAx>
        <c:axId val="207527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32824"/>
        <c:crossesAt val="-999"/>
        <c:auto val="1"/>
        <c:lblAlgn val="ctr"/>
        <c:lblOffset val="100"/>
        <c:tickLblSkip val="24"/>
        <c:noMultiLvlLbl val="0"/>
      </c:catAx>
      <c:valAx>
        <c:axId val="20603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2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abSelected="1" workbookViewId="0">
      <selection activeCell="D17" sqref="D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42933</v>
      </c>
    </row>
    <row r="3" spans="1:5" ht="18" x14ac:dyDescent="0.25">
      <c r="A3" s="36" t="s">
        <v>76</v>
      </c>
      <c r="B3" s="37">
        <f>VLOOKUP($B$2,'Meta data_lookup'!$A$2:$D$5,2,FALSE)</f>
        <v>225302</v>
      </c>
      <c r="D3" s="38" t="s">
        <v>47</v>
      </c>
      <c r="E3" s="22">
        <v>42940</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54" t="s">
        <v>80</v>
      </c>
      <c r="D6" s="38" t="s">
        <v>50</v>
      </c>
      <c r="E6" s="40">
        <f>E5/E4</f>
        <v>1</v>
      </c>
    </row>
    <row r="7" spans="1:5" ht="18" x14ac:dyDescent="0.25">
      <c r="A7" s="36" t="s">
        <v>35</v>
      </c>
      <c r="B7" s="54" t="s">
        <v>81</v>
      </c>
      <c r="D7" s="38" t="s">
        <v>51</v>
      </c>
      <c r="E7" s="22">
        <v>42933</v>
      </c>
    </row>
    <row r="8" spans="1:5" ht="18" x14ac:dyDescent="0.25">
      <c r="A8" s="36" t="s">
        <v>33</v>
      </c>
      <c r="B8" s="20" t="s">
        <v>82</v>
      </c>
      <c r="D8" s="38" t="s">
        <v>52</v>
      </c>
      <c r="E8" s="22">
        <v>42940</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2" t="s">
        <v>86</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515"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7</v>
      </c>
      <c r="C2" s="50">
        <v>1</v>
      </c>
      <c r="D2" s="50">
        <v>0</v>
      </c>
      <c r="E2" s="51">
        <f>DATE(A2,B2,C2)+TIME(D2,0,0)</f>
        <v>42917</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7</v>
      </c>
      <c r="C3" s="50">
        <f>C2</f>
        <v>1</v>
      </c>
      <c r="D3" s="50">
        <f>IF(D2=23,0,D2+1)</f>
        <v>1</v>
      </c>
      <c r="E3" s="51">
        <f>E2+0.0416666666666666</f>
        <v>42917.041666666664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7</v>
      </c>
      <c r="C4" s="50">
        <f t="shared" si="5"/>
        <v>1</v>
      </c>
      <c r="D4" s="50">
        <f t="shared" ref="D4:D67" si="6">IF(D3=23,0,D3+1)</f>
        <v>2</v>
      </c>
      <c r="E4" s="51">
        <f t="shared" ref="E4:E67" si="7">E3+0.0416666666666666</f>
        <v>42917.083333333328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7</v>
      </c>
      <c r="C5" s="50">
        <f t="shared" si="5"/>
        <v>1</v>
      </c>
      <c r="D5" s="50">
        <f t="shared" si="6"/>
        <v>3</v>
      </c>
      <c r="E5" s="51">
        <f t="shared" si="7"/>
        <v>42917.124999999993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7</v>
      </c>
      <c r="C6" s="50">
        <f t="shared" si="5"/>
        <v>1</v>
      </c>
      <c r="D6" s="50">
        <f t="shared" si="6"/>
        <v>4</v>
      </c>
      <c r="E6" s="51">
        <f t="shared" si="7"/>
        <v>42917.166666666657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7</v>
      </c>
      <c r="C7" s="50">
        <f t="shared" si="5"/>
        <v>1</v>
      </c>
      <c r="D7" s="50">
        <f t="shared" si="6"/>
        <v>5</v>
      </c>
      <c r="E7" s="51">
        <f t="shared" si="7"/>
        <v>42917.208333333321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7</v>
      </c>
      <c r="C8" s="50">
        <f t="shared" si="5"/>
        <v>1</v>
      </c>
      <c r="D8" s="50">
        <f t="shared" si="6"/>
        <v>6</v>
      </c>
      <c r="E8" s="51">
        <f t="shared" si="7"/>
        <v>42917.249999999985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7</v>
      </c>
      <c r="C9" s="50">
        <f t="shared" si="5"/>
        <v>1</v>
      </c>
      <c r="D9" s="50">
        <f t="shared" si="6"/>
        <v>7</v>
      </c>
      <c r="E9" s="51">
        <f t="shared" si="7"/>
        <v>42917.29166666665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7</v>
      </c>
      <c r="C10" s="50">
        <f t="shared" si="5"/>
        <v>1</v>
      </c>
      <c r="D10" s="50">
        <f t="shared" si="6"/>
        <v>8</v>
      </c>
      <c r="E10" s="51">
        <f t="shared" si="7"/>
        <v>42917.333333333314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7</v>
      </c>
      <c r="C11" s="50">
        <f t="shared" si="5"/>
        <v>1</v>
      </c>
      <c r="D11" s="50">
        <f t="shared" si="6"/>
        <v>9</v>
      </c>
      <c r="E11" s="51">
        <f t="shared" si="7"/>
        <v>42917.374999999978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7</v>
      </c>
      <c r="C12" s="50">
        <f t="shared" si="5"/>
        <v>1</v>
      </c>
      <c r="D12" s="50">
        <f t="shared" si="6"/>
        <v>10</v>
      </c>
      <c r="E12" s="51">
        <f t="shared" si="7"/>
        <v>42917.416666666642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7</v>
      </c>
      <c r="C13" s="50">
        <f t="shared" si="5"/>
        <v>1</v>
      </c>
      <c r="D13" s="50">
        <f t="shared" si="6"/>
        <v>11</v>
      </c>
      <c r="E13" s="51">
        <f t="shared" si="7"/>
        <v>42917.458333333307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7</v>
      </c>
      <c r="C14" s="50">
        <f t="shared" si="5"/>
        <v>1</v>
      </c>
      <c r="D14" s="50">
        <f t="shared" si="6"/>
        <v>12</v>
      </c>
      <c r="E14" s="51">
        <f t="shared" si="7"/>
        <v>42917.499999999971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7</v>
      </c>
      <c r="C15" s="50">
        <f t="shared" si="5"/>
        <v>1</v>
      </c>
      <c r="D15" s="50">
        <f t="shared" si="6"/>
        <v>13</v>
      </c>
      <c r="E15" s="51">
        <f t="shared" si="7"/>
        <v>42917.541666666635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7</v>
      </c>
      <c r="C16" s="50">
        <f t="shared" si="5"/>
        <v>1</v>
      </c>
      <c r="D16" s="50">
        <f t="shared" si="6"/>
        <v>14</v>
      </c>
      <c r="E16" s="51">
        <f t="shared" si="7"/>
        <v>42917.583333333299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7</v>
      </c>
      <c r="C17" s="50">
        <f t="shared" si="5"/>
        <v>1</v>
      </c>
      <c r="D17" s="50">
        <f t="shared" si="6"/>
        <v>15</v>
      </c>
      <c r="E17" s="51">
        <f t="shared" si="7"/>
        <v>42917.624999999964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7</v>
      </c>
      <c r="C18" s="50">
        <f t="shared" si="5"/>
        <v>1</v>
      </c>
      <c r="D18" s="50">
        <f t="shared" si="6"/>
        <v>16</v>
      </c>
      <c r="E18" s="51">
        <f t="shared" si="7"/>
        <v>42917.666666666628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7</v>
      </c>
      <c r="C19" s="50">
        <f t="shared" si="5"/>
        <v>1</v>
      </c>
      <c r="D19" s="50">
        <f t="shared" si="6"/>
        <v>17</v>
      </c>
      <c r="E19" s="51">
        <f t="shared" si="7"/>
        <v>42917.708333333292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7</v>
      </c>
      <c r="C20" s="50">
        <f t="shared" si="5"/>
        <v>1</v>
      </c>
      <c r="D20" s="50">
        <f t="shared" si="6"/>
        <v>18</v>
      </c>
      <c r="E20" s="51">
        <f t="shared" si="7"/>
        <v>42917.749999999956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7</v>
      </c>
      <c r="C21" s="50">
        <f t="shared" si="5"/>
        <v>1</v>
      </c>
      <c r="D21" s="50">
        <f t="shared" si="6"/>
        <v>19</v>
      </c>
      <c r="E21" s="51">
        <f t="shared" si="7"/>
        <v>42917.791666666621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7</v>
      </c>
      <c r="C22" s="50">
        <f t="shared" si="5"/>
        <v>1</v>
      </c>
      <c r="D22" s="50">
        <f t="shared" si="6"/>
        <v>20</v>
      </c>
      <c r="E22" s="51">
        <f t="shared" si="7"/>
        <v>42917.833333333285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7</v>
      </c>
      <c r="C23" s="50">
        <f t="shared" si="5"/>
        <v>1</v>
      </c>
      <c r="D23" s="50">
        <f t="shared" si="6"/>
        <v>21</v>
      </c>
      <c r="E23" s="51">
        <f t="shared" si="7"/>
        <v>42917.874999999949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7</v>
      </c>
      <c r="C24" s="50">
        <f t="shared" si="5"/>
        <v>1</v>
      </c>
      <c r="D24" s="50">
        <f t="shared" si="6"/>
        <v>22</v>
      </c>
      <c r="E24" s="51">
        <f t="shared" si="7"/>
        <v>42917.916666666613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7</v>
      </c>
      <c r="C25" s="50">
        <f t="shared" ref="C25" si="8">C24</f>
        <v>1</v>
      </c>
      <c r="D25" s="50">
        <f t="shared" si="6"/>
        <v>23</v>
      </c>
      <c r="E25" s="51">
        <f t="shared" si="7"/>
        <v>42917.958333333278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7</v>
      </c>
      <c r="C26" s="50">
        <f>C2+1</f>
        <v>2</v>
      </c>
      <c r="D26" s="50">
        <f t="shared" si="6"/>
        <v>0</v>
      </c>
      <c r="E26" s="51">
        <f t="shared" si="7"/>
        <v>42917.999999999942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7</v>
      </c>
      <c r="C27" s="50">
        <f t="shared" ref="C27:C90" si="11">C3+1</f>
        <v>2</v>
      </c>
      <c r="D27" s="50">
        <f t="shared" si="6"/>
        <v>1</v>
      </c>
      <c r="E27" s="51">
        <f t="shared" si="7"/>
        <v>42918.041666666606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7</v>
      </c>
      <c r="C28" s="50">
        <f t="shared" si="11"/>
        <v>2</v>
      </c>
      <c r="D28" s="50">
        <f t="shared" si="6"/>
        <v>2</v>
      </c>
      <c r="E28" s="51">
        <f t="shared" si="7"/>
        <v>42918.08333333327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7</v>
      </c>
      <c r="C29" s="50">
        <f t="shared" si="11"/>
        <v>2</v>
      </c>
      <c r="D29" s="50">
        <f t="shared" si="6"/>
        <v>3</v>
      </c>
      <c r="E29" s="51">
        <f t="shared" si="7"/>
        <v>42918.124999999935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7</v>
      </c>
      <c r="C30" s="50">
        <f t="shared" si="11"/>
        <v>2</v>
      </c>
      <c r="D30" s="50">
        <f t="shared" si="6"/>
        <v>4</v>
      </c>
      <c r="E30" s="51">
        <f t="shared" si="7"/>
        <v>42918.166666666599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7</v>
      </c>
      <c r="C31" s="50">
        <f t="shared" si="11"/>
        <v>2</v>
      </c>
      <c r="D31" s="50">
        <f t="shared" si="6"/>
        <v>5</v>
      </c>
      <c r="E31" s="51">
        <f t="shared" si="7"/>
        <v>42918.208333333263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7</v>
      </c>
      <c r="C32" s="50">
        <f t="shared" si="11"/>
        <v>2</v>
      </c>
      <c r="D32" s="50">
        <f t="shared" si="6"/>
        <v>6</v>
      </c>
      <c r="E32" s="51">
        <f t="shared" si="7"/>
        <v>42918.249999999927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7</v>
      </c>
      <c r="C33" s="50">
        <f t="shared" si="11"/>
        <v>2</v>
      </c>
      <c r="D33" s="50">
        <f t="shared" si="6"/>
        <v>7</v>
      </c>
      <c r="E33" s="51">
        <f t="shared" si="7"/>
        <v>42918.291666666591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7</v>
      </c>
      <c r="C34" s="50">
        <f t="shared" si="11"/>
        <v>2</v>
      </c>
      <c r="D34" s="50">
        <f t="shared" si="6"/>
        <v>8</v>
      </c>
      <c r="E34" s="51">
        <f t="shared" si="7"/>
        <v>42918.333333333256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7</v>
      </c>
      <c r="C35" s="50">
        <f t="shared" si="11"/>
        <v>2</v>
      </c>
      <c r="D35" s="50">
        <f t="shared" si="6"/>
        <v>9</v>
      </c>
      <c r="E35" s="51">
        <f t="shared" si="7"/>
        <v>42918.37499999992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7</v>
      </c>
      <c r="C36" s="50">
        <f t="shared" si="11"/>
        <v>2</v>
      </c>
      <c r="D36" s="50">
        <f t="shared" si="6"/>
        <v>10</v>
      </c>
      <c r="E36" s="51">
        <f t="shared" si="7"/>
        <v>42918.416666666584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7</v>
      </c>
      <c r="C37" s="50">
        <f t="shared" si="11"/>
        <v>2</v>
      </c>
      <c r="D37" s="50">
        <f t="shared" si="6"/>
        <v>11</v>
      </c>
      <c r="E37" s="51">
        <f t="shared" si="7"/>
        <v>42918.458333333248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7</v>
      </c>
      <c r="C38" s="50">
        <f t="shared" si="11"/>
        <v>2</v>
      </c>
      <c r="D38" s="50">
        <f t="shared" si="6"/>
        <v>12</v>
      </c>
      <c r="E38" s="51">
        <f t="shared" si="7"/>
        <v>42918.499999999913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7</v>
      </c>
      <c r="C39" s="50">
        <f t="shared" si="11"/>
        <v>2</v>
      </c>
      <c r="D39" s="50">
        <f t="shared" si="6"/>
        <v>13</v>
      </c>
      <c r="E39" s="51">
        <f t="shared" si="7"/>
        <v>42918.541666666577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7</v>
      </c>
      <c r="C40" s="50">
        <f t="shared" si="11"/>
        <v>2</v>
      </c>
      <c r="D40" s="50">
        <f t="shared" si="6"/>
        <v>14</v>
      </c>
      <c r="E40" s="51">
        <f t="shared" si="7"/>
        <v>42918.583333333241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7</v>
      </c>
      <c r="C41" s="50">
        <f t="shared" si="11"/>
        <v>2</v>
      </c>
      <c r="D41" s="50">
        <f t="shared" si="6"/>
        <v>15</v>
      </c>
      <c r="E41" s="51">
        <f t="shared" si="7"/>
        <v>42918.624999999905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7</v>
      </c>
      <c r="C42" s="50">
        <f t="shared" si="11"/>
        <v>2</v>
      </c>
      <c r="D42" s="50">
        <f t="shared" si="6"/>
        <v>16</v>
      </c>
      <c r="E42" s="51">
        <f t="shared" si="7"/>
        <v>42918.66666666657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7</v>
      </c>
      <c r="C43" s="50">
        <f t="shared" si="11"/>
        <v>2</v>
      </c>
      <c r="D43" s="50">
        <f t="shared" si="6"/>
        <v>17</v>
      </c>
      <c r="E43" s="51">
        <f t="shared" si="7"/>
        <v>42918.708333333234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7</v>
      </c>
      <c r="C44" s="50">
        <f t="shared" si="11"/>
        <v>2</v>
      </c>
      <c r="D44" s="50">
        <f t="shared" si="6"/>
        <v>18</v>
      </c>
      <c r="E44" s="51">
        <f t="shared" si="7"/>
        <v>42918.749999999898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7</v>
      </c>
      <c r="C45" s="50">
        <f t="shared" si="11"/>
        <v>2</v>
      </c>
      <c r="D45" s="50">
        <f t="shared" si="6"/>
        <v>19</v>
      </c>
      <c r="E45" s="51">
        <f t="shared" si="7"/>
        <v>42918.791666666562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7</v>
      </c>
      <c r="C46" s="50">
        <f t="shared" si="11"/>
        <v>2</v>
      </c>
      <c r="D46" s="50">
        <f t="shared" si="6"/>
        <v>20</v>
      </c>
      <c r="E46" s="51">
        <f t="shared" si="7"/>
        <v>42918.833333333227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7</v>
      </c>
      <c r="C47" s="50">
        <f t="shared" si="11"/>
        <v>2</v>
      </c>
      <c r="D47" s="50">
        <f t="shared" si="6"/>
        <v>21</v>
      </c>
      <c r="E47" s="51">
        <f t="shared" si="7"/>
        <v>42918.874999999891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7</v>
      </c>
      <c r="C48" s="50">
        <f t="shared" si="11"/>
        <v>2</v>
      </c>
      <c r="D48" s="50">
        <f t="shared" si="6"/>
        <v>22</v>
      </c>
      <c r="E48" s="51">
        <f t="shared" si="7"/>
        <v>42918.916666666555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7</v>
      </c>
      <c r="C49" s="50">
        <f t="shared" si="11"/>
        <v>2</v>
      </c>
      <c r="D49" s="50">
        <f t="shared" si="6"/>
        <v>23</v>
      </c>
      <c r="E49" s="51">
        <f t="shared" si="7"/>
        <v>42918.958333333219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7</v>
      </c>
      <c r="C50" s="50">
        <f t="shared" si="11"/>
        <v>3</v>
      </c>
      <c r="D50" s="50">
        <f t="shared" si="6"/>
        <v>0</v>
      </c>
      <c r="E50" s="51">
        <f t="shared" si="7"/>
        <v>42918.999999999884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7</v>
      </c>
      <c r="C51" s="50">
        <f t="shared" si="11"/>
        <v>3</v>
      </c>
      <c r="D51" s="50">
        <f t="shared" si="6"/>
        <v>1</v>
      </c>
      <c r="E51" s="51">
        <f t="shared" si="7"/>
        <v>42919.041666666548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7</v>
      </c>
      <c r="C52" s="50">
        <f t="shared" si="11"/>
        <v>3</v>
      </c>
      <c r="D52" s="50">
        <f t="shared" si="6"/>
        <v>2</v>
      </c>
      <c r="E52" s="51">
        <f t="shared" si="7"/>
        <v>42919.083333333212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7</v>
      </c>
      <c r="C53" s="50">
        <f t="shared" si="11"/>
        <v>3</v>
      </c>
      <c r="D53" s="50">
        <f t="shared" si="6"/>
        <v>3</v>
      </c>
      <c r="E53" s="51">
        <f t="shared" si="7"/>
        <v>42919.124999999876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7</v>
      </c>
      <c r="C54" s="50">
        <f t="shared" si="11"/>
        <v>3</v>
      </c>
      <c r="D54" s="50">
        <f t="shared" si="6"/>
        <v>4</v>
      </c>
      <c r="E54" s="51">
        <f t="shared" si="7"/>
        <v>42919.166666666541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7</v>
      </c>
      <c r="C55" s="50">
        <f t="shared" si="11"/>
        <v>3</v>
      </c>
      <c r="D55" s="50">
        <f t="shared" si="6"/>
        <v>5</v>
      </c>
      <c r="E55" s="51">
        <f t="shared" si="7"/>
        <v>42919.208333333205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7</v>
      </c>
      <c r="C56" s="50">
        <f t="shared" si="11"/>
        <v>3</v>
      </c>
      <c r="D56" s="50">
        <f t="shared" si="6"/>
        <v>6</v>
      </c>
      <c r="E56" s="51">
        <f t="shared" si="7"/>
        <v>42919.249999999869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7</v>
      </c>
      <c r="C57" s="50">
        <f t="shared" si="11"/>
        <v>3</v>
      </c>
      <c r="D57" s="50">
        <f t="shared" si="6"/>
        <v>7</v>
      </c>
      <c r="E57" s="51">
        <f t="shared" si="7"/>
        <v>42919.291666666533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7</v>
      </c>
      <c r="C58" s="50">
        <f t="shared" si="11"/>
        <v>3</v>
      </c>
      <c r="D58" s="50">
        <f t="shared" si="6"/>
        <v>8</v>
      </c>
      <c r="E58" s="51">
        <f t="shared" si="7"/>
        <v>42919.333333333198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7</v>
      </c>
      <c r="C59" s="50">
        <f t="shared" si="11"/>
        <v>3</v>
      </c>
      <c r="D59" s="50">
        <f t="shared" si="6"/>
        <v>9</v>
      </c>
      <c r="E59" s="51">
        <f t="shared" si="7"/>
        <v>42919.374999999862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7</v>
      </c>
      <c r="C60" s="50">
        <f t="shared" si="11"/>
        <v>3</v>
      </c>
      <c r="D60" s="50">
        <f t="shared" si="6"/>
        <v>10</v>
      </c>
      <c r="E60" s="51">
        <f t="shared" si="7"/>
        <v>42919.416666666526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7</v>
      </c>
      <c r="C61" s="50">
        <f t="shared" si="11"/>
        <v>3</v>
      </c>
      <c r="D61" s="50">
        <f t="shared" si="6"/>
        <v>11</v>
      </c>
      <c r="E61" s="51">
        <f t="shared" si="7"/>
        <v>42919.45833333319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7</v>
      </c>
      <c r="C62" s="50">
        <f t="shared" si="11"/>
        <v>3</v>
      </c>
      <c r="D62" s="50">
        <f t="shared" si="6"/>
        <v>12</v>
      </c>
      <c r="E62" s="51">
        <f t="shared" si="7"/>
        <v>42919.499999999854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7</v>
      </c>
      <c r="C63" s="50">
        <f t="shared" si="11"/>
        <v>3</v>
      </c>
      <c r="D63" s="50">
        <f t="shared" si="6"/>
        <v>13</v>
      </c>
      <c r="E63" s="51">
        <f t="shared" si="7"/>
        <v>42919.541666666519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7</v>
      </c>
      <c r="C64" s="50">
        <f t="shared" si="11"/>
        <v>3</v>
      </c>
      <c r="D64" s="50">
        <f t="shared" si="6"/>
        <v>14</v>
      </c>
      <c r="E64" s="51">
        <f t="shared" si="7"/>
        <v>42919.583333333183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7</v>
      </c>
      <c r="C65" s="50">
        <f t="shared" si="11"/>
        <v>3</v>
      </c>
      <c r="D65" s="50">
        <f t="shared" si="6"/>
        <v>15</v>
      </c>
      <c r="E65" s="51">
        <f t="shared" si="7"/>
        <v>42919.624999999847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7</v>
      </c>
      <c r="C66" s="50">
        <f t="shared" si="11"/>
        <v>3</v>
      </c>
      <c r="D66" s="50">
        <f t="shared" si="6"/>
        <v>16</v>
      </c>
      <c r="E66" s="51">
        <f t="shared" si="7"/>
        <v>42919.666666666511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7</v>
      </c>
      <c r="C67" s="50">
        <f t="shared" si="11"/>
        <v>3</v>
      </c>
      <c r="D67" s="50">
        <f t="shared" si="6"/>
        <v>17</v>
      </c>
      <c r="E67" s="51">
        <f t="shared" si="7"/>
        <v>42919.708333333176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7</v>
      </c>
      <c r="C68" s="50">
        <f t="shared" si="11"/>
        <v>3</v>
      </c>
      <c r="D68" s="50">
        <f t="shared" ref="D68:D131" si="17">IF(D67=23,0,D67+1)</f>
        <v>18</v>
      </c>
      <c r="E68" s="51">
        <f t="shared" ref="E68:E131" si="18">E67+0.0416666666666666</f>
        <v>42919.74999999984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7</v>
      </c>
      <c r="C69" s="50">
        <f t="shared" si="11"/>
        <v>3</v>
      </c>
      <c r="D69" s="50">
        <f t="shared" si="17"/>
        <v>19</v>
      </c>
      <c r="E69" s="51">
        <f t="shared" si="18"/>
        <v>42919.791666666504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7</v>
      </c>
      <c r="C70" s="50">
        <f t="shared" si="11"/>
        <v>3</v>
      </c>
      <c r="D70" s="50">
        <f t="shared" si="17"/>
        <v>20</v>
      </c>
      <c r="E70" s="51">
        <f t="shared" si="18"/>
        <v>42919.833333333168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7</v>
      </c>
      <c r="C71" s="50">
        <f t="shared" si="11"/>
        <v>3</v>
      </c>
      <c r="D71" s="50">
        <f t="shared" si="17"/>
        <v>21</v>
      </c>
      <c r="E71" s="51">
        <f t="shared" si="18"/>
        <v>42919.874999999833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7</v>
      </c>
      <c r="C72" s="50">
        <f t="shared" si="11"/>
        <v>3</v>
      </c>
      <c r="D72" s="50">
        <f t="shared" si="17"/>
        <v>22</v>
      </c>
      <c r="E72" s="51">
        <f t="shared" si="18"/>
        <v>42919.916666666497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7</v>
      </c>
      <c r="C73" s="50">
        <f t="shared" si="11"/>
        <v>3</v>
      </c>
      <c r="D73" s="50">
        <f t="shared" si="17"/>
        <v>23</v>
      </c>
      <c r="E73" s="51">
        <f t="shared" si="18"/>
        <v>42919.958333333161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7</v>
      </c>
      <c r="C74" s="50">
        <f t="shared" si="11"/>
        <v>4</v>
      </c>
      <c r="D74" s="50">
        <f t="shared" si="17"/>
        <v>0</v>
      </c>
      <c r="E74" s="51">
        <f t="shared" si="18"/>
        <v>42919.999999999825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7</v>
      </c>
      <c r="C75" s="50">
        <f t="shared" si="11"/>
        <v>4</v>
      </c>
      <c r="D75" s="50">
        <f t="shared" si="17"/>
        <v>1</v>
      </c>
      <c r="E75" s="51">
        <f t="shared" si="18"/>
        <v>42920.04166666649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7</v>
      </c>
      <c r="C76" s="50">
        <f t="shared" si="11"/>
        <v>4</v>
      </c>
      <c r="D76" s="50">
        <f t="shared" si="17"/>
        <v>2</v>
      </c>
      <c r="E76" s="51">
        <f t="shared" si="18"/>
        <v>42920.083333333154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7</v>
      </c>
      <c r="C77" s="50">
        <f t="shared" si="11"/>
        <v>4</v>
      </c>
      <c r="D77" s="50">
        <f t="shared" si="17"/>
        <v>3</v>
      </c>
      <c r="E77" s="51">
        <f t="shared" si="18"/>
        <v>42920.124999999818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7</v>
      </c>
      <c r="C78" s="50">
        <f t="shared" si="11"/>
        <v>4</v>
      </c>
      <c r="D78" s="50">
        <f t="shared" si="17"/>
        <v>4</v>
      </c>
      <c r="E78" s="51">
        <f t="shared" si="18"/>
        <v>42920.166666666482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7</v>
      </c>
      <c r="C79" s="50">
        <f t="shared" si="11"/>
        <v>4</v>
      </c>
      <c r="D79" s="50">
        <f t="shared" si="17"/>
        <v>5</v>
      </c>
      <c r="E79" s="51">
        <f t="shared" si="18"/>
        <v>42920.208333333147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7</v>
      </c>
      <c r="C80" s="50">
        <f t="shared" si="11"/>
        <v>4</v>
      </c>
      <c r="D80" s="50">
        <f t="shared" si="17"/>
        <v>6</v>
      </c>
      <c r="E80" s="51">
        <f t="shared" si="18"/>
        <v>42920.249999999811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7</v>
      </c>
      <c r="C81" s="50">
        <f t="shared" si="11"/>
        <v>4</v>
      </c>
      <c r="D81" s="50">
        <f t="shared" si="17"/>
        <v>7</v>
      </c>
      <c r="E81" s="51">
        <f t="shared" si="18"/>
        <v>42920.291666666475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7</v>
      </c>
      <c r="C82" s="50">
        <f t="shared" si="11"/>
        <v>4</v>
      </c>
      <c r="D82" s="50">
        <f t="shared" si="17"/>
        <v>8</v>
      </c>
      <c r="E82" s="51">
        <f t="shared" si="18"/>
        <v>42920.333333333139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7</v>
      </c>
      <c r="C83" s="50">
        <f t="shared" si="11"/>
        <v>4</v>
      </c>
      <c r="D83" s="50">
        <f t="shared" si="17"/>
        <v>9</v>
      </c>
      <c r="E83" s="51">
        <f t="shared" si="18"/>
        <v>42920.374999999804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7</v>
      </c>
      <c r="C84" s="50">
        <f t="shared" si="11"/>
        <v>4</v>
      </c>
      <c r="D84" s="50">
        <f t="shared" si="17"/>
        <v>10</v>
      </c>
      <c r="E84" s="51">
        <f t="shared" si="18"/>
        <v>42920.416666666468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7</v>
      </c>
      <c r="C85" s="50">
        <f t="shared" si="11"/>
        <v>4</v>
      </c>
      <c r="D85" s="50">
        <f t="shared" si="17"/>
        <v>11</v>
      </c>
      <c r="E85" s="51">
        <f t="shared" si="18"/>
        <v>42920.458333333132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7</v>
      </c>
      <c r="C86" s="50">
        <f t="shared" si="11"/>
        <v>4</v>
      </c>
      <c r="D86" s="50">
        <f t="shared" si="17"/>
        <v>12</v>
      </c>
      <c r="E86" s="51">
        <f t="shared" si="18"/>
        <v>42920.499999999796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7</v>
      </c>
      <c r="C87" s="50">
        <f t="shared" si="11"/>
        <v>4</v>
      </c>
      <c r="D87" s="50">
        <f t="shared" si="17"/>
        <v>13</v>
      </c>
      <c r="E87" s="51">
        <f t="shared" si="18"/>
        <v>42920.541666666461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7</v>
      </c>
      <c r="C88" s="50">
        <f t="shared" si="11"/>
        <v>4</v>
      </c>
      <c r="D88" s="50">
        <f t="shared" si="17"/>
        <v>14</v>
      </c>
      <c r="E88" s="51">
        <f t="shared" si="18"/>
        <v>42920.583333333125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7</v>
      </c>
      <c r="C89" s="50">
        <f t="shared" si="11"/>
        <v>4</v>
      </c>
      <c r="D89" s="50">
        <f t="shared" si="17"/>
        <v>15</v>
      </c>
      <c r="E89" s="51">
        <f t="shared" si="18"/>
        <v>42920.624999999789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7</v>
      </c>
      <c r="C90" s="50">
        <f t="shared" si="11"/>
        <v>4</v>
      </c>
      <c r="D90" s="50">
        <f t="shared" si="17"/>
        <v>16</v>
      </c>
      <c r="E90" s="51">
        <f t="shared" si="18"/>
        <v>42920.666666666453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7</v>
      </c>
      <c r="C91" s="50">
        <f t="shared" ref="C91:C154" si="20">C67+1</f>
        <v>4</v>
      </c>
      <c r="D91" s="50">
        <f t="shared" si="17"/>
        <v>17</v>
      </c>
      <c r="E91" s="51">
        <f t="shared" si="18"/>
        <v>42920.708333333117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7</v>
      </c>
      <c r="C92" s="50">
        <f t="shared" si="20"/>
        <v>4</v>
      </c>
      <c r="D92" s="50">
        <f t="shared" si="17"/>
        <v>18</v>
      </c>
      <c r="E92" s="51">
        <f t="shared" si="18"/>
        <v>42920.749999999782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7</v>
      </c>
      <c r="C93" s="50">
        <f t="shared" si="20"/>
        <v>4</v>
      </c>
      <c r="D93" s="50">
        <f t="shared" si="17"/>
        <v>19</v>
      </c>
      <c r="E93" s="51">
        <f t="shared" si="18"/>
        <v>42920.791666666446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7</v>
      </c>
      <c r="C94" s="50">
        <f t="shared" si="20"/>
        <v>4</v>
      </c>
      <c r="D94" s="50">
        <f t="shared" si="17"/>
        <v>20</v>
      </c>
      <c r="E94" s="51">
        <f t="shared" si="18"/>
        <v>42920.83333333311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7</v>
      </c>
      <c r="C95" s="50">
        <f t="shared" si="20"/>
        <v>4</v>
      </c>
      <c r="D95" s="50">
        <f t="shared" si="17"/>
        <v>21</v>
      </c>
      <c r="E95" s="51">
        <f t="shared" si="18"/>
        <v>42920.874999999774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7</v>
      </c>
      <c r="C96" s="50">
        <f t="shared" si="20"/>
        <v>4</v>
      </c>
      <c r="D96" s="50">
        <f t="shared" si="17"/>
        <v>22</v>
      </c>
      <c r="E96" s="51">
        <f t="shared" si="18"/>
        <v>42920.916666666439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7</v>
      </c>
      <c r="C97" s="50">
        <f t="shared" si="20"/>
        <v>4</v>
      </c>
      <c r="D97" s="50">
        <f t="shared" si="17"/>
        <v>23</v>
      </c>
      <c r="E97" s="51">
        <f t="shared" si="18"/>
        <v>42920.958333333103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7</v>
      </c>
      <c r="C98" s="50">
        <f t="shared" si="20"/>
        <v>5</v>
      </c>
      <c r="D98" s="50">
        <f t="shared" si="17"/>
        <v>0</v>
      </c>
      <c r="E98" s="51">
        <f t="shared" si="18"/>
        <v>42920.999999999767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7</v>
      </c>
      <c r="C99" s="50">
        <f t="shared" si="20"/>
        <v>5</v>
      </c>
      <c r="D99" s="50">
        <f t="shared" si="17"/>
        <v>1</v>
      </c>
      <c r="E99" s="51">
        <f t="shared" si="18"/>
        <v>42921.041666666431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7</v>
      </c>
      <c r="C100" s="50">
        <f t="shared" si="20"/>
        <v>5</v>
      </c>
      <c r="D100" s="50">
        <f t="shared" si="17"/>
        <v>2</v>
      </c>
      <c r="E100" s="51">
        <f t="shared" si="18"/>
        <v>42921.083333333096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7</v>
      </c>
      <c r="C101" s="50">
        <f t="shared" si="20"/>
        <v>5</v>
      </c>
      <c r="D101" s="50">
        <f t="shared" si="17"/>
        <v>3</v>
      </c>
      <c r="E101" s="51">
        <f t="shared" si="18"/>
        <v>42921.12499999976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7</v>
      </c>
      <c r="C102" s="50">
        <f t="shared" si="20"/>
        <v>5</v>
      </c>
      <c r="D102" s="50">
        <f t="shared" si="17"/>
        <v>4</v>
      </c>
      <c r="E102" s="51">
        <f t="shared" si="18"/>
        <v>42921.166666666424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7</v>
      </c>
      <c r="C103" s="50">
        <f t="shared" si="20"/>
        <v>5</v>
      </c>
      <c r="D103" s="50">
        <f t="shared" si="17"/>
        <v>5</v>
      </c>
      <c r="E103" s="51">
        <f t="shared" si="18"/>
        <v>42921.208333333088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7</v>
      </c>
      <c r="C104" s="50">
        <f t="shared" si="20"/>
        <v>5</v>
      </c>
      <c r="D104" s="50">
        <f t="shared" si="17"/>
        <v>6</v>
      </c>
      <c r="E104" s="51">
        <f t="shared" si="18"/>
        <v>42921.249999999753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7</v>
      </c>
      <c r="C105" s="50">
        <f t="shared" si="20"/>
        <v>5</v>
      </c>
      <c r="D105" s="50">
        <f t="shared" si="17"/>
        <v>7</v>
      </c>
      <c r="E105" s="51">
        <f t="shared" si="18"/>
        <v>42921.291666666417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7</v>
      </c>
      <c r="C106" s="50">
        <f t="shared" si="20"/>
        <v>5</v>
      </c>
      <c r="D106" s="50">
        <f t="shared" si="17"/>
        <v>8</v>
      </c>
      <c r="E106" s="51">
        <f t="shared" si="18"/>
        <v>42921.333333333081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7</v>
      </c>
      <c r="C107" s="50">
        <f t="shared" si="20"/>
        <v>5</v>
      </c>
      <c r="D107" s="50">
        <f t="shared" si="17"/>
        <v>9</v>
      </c>
      <c r="E107" s="51">
        <f t="shared" si="18"/>
        <v>42921.374999999745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7</v>
      </c>
      <c r="C108" s="50">
        <f t="shared" si="20"/>
        <v>5</v>
      </c>
      <c r="D108" s="50">
        <f t="shared" si="17"/>
        <v>10</v>
      </c>
      <c r="E108" s="51">
        <f t="shared" si="18"/>
        <v>42921.41666666641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7</v>
      </c>
      <c r="C109" s="50">
        <f t="shared" si="20"/>
        <v>5</v>
      </c>
      <c r="D109" s="50">
        <f t="shared" si="17"/>
        <v>11</v>
      </c>
      <c r="E109" s="51">
        <f t="shared" si="18"/>
        <v>42921.458333333074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7</v>
      </c>
      <c r="C110" s="50">
        <f t="shared" si="20"/>
        <v>5</v>
      </c>
      <c r="D110" s="50">
        <f t="shared" si="17"/>
        <v>12</v>
      </c>
      <c r="E110" s="51">
        <f t="shared" si="18"/>
        <v>42921.499999999738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7</v>
      </c>
      <c r="C111" s="50">
        <f t="shared" si="20"/>
        <v>5</v>
      </c>
      <c r="D111" s="50">
        <f t="shared" si="17"/>
        <v>13</v>
      </c>
      <c r="E111" s="51">
        <f t="shared" si="18"/>
        <v>42921.541666666402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7</v>
      </c>
      <c r="C112" s="50">
        <f t="shared" si="20"/>
        <v>5</v>
      </c>
      <c r="D112" s="50">
        <f t="shared" si="17"/>
        <v>14</v>
      </c>
      <c r="E112" s="51">
        <f t="shared" si="18"/>
        <v>42921.583333333067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7</v>
      </c>
      <c r="C113" s="50">
        <f t="shared" si="20"/>
        <v>5</v>
      </c>
      <c r="D113" s="50">
        <f t="shared" si="17"/>
        <v>15</v>
      </c>
      <c r="E113" s="51">
        <f t="shared" si="18"/>
        <v>42921.624999999731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7</v>
      </c>
      <c r="C114" s="50">
        <f t="shared" si="20"/>
        <v>5</v>
      </c>
      <c r="D114" s="50">
        <f t="shared" si="17"/>
        <v>16</v>
      </c>
      <c r="E114" s="51">
        <f t="shared" si="18"/>
        <v>42921.666666666395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7</v>
      </c>
      <c r="C115" s="50">
        <f t="shared" si="20"/>
        <v>5</v>
      </c>
      <c r="D115" s="50">
        <f t="shared" si="17"/>
        <v>17</v>
      </c>
      <c r="E115" s="51">
        <f t="shared" si="18"/>
        <v>42921.708333333059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7</v>
      </c>
      <c r="C116" s="50">
        <f t="shared" si="20"/>
        <v>5</v>
      </c>
      <c r="D116" s="50">
        <f t="shared" si="17"/>
        <v>18</v>
      </c>
      <c r="E116" s="51">
        <f t="shared" si="18"/>
        <v>42921.749999999724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7</v>
      </c>
      <c r="C117" s="50">
        <f t="shared" si="20"/>
        <v>5</v>
      </c>
      <c r="D117" s="50">
        <f t="shared" si="17"/>
        <v>19</v>
      </c>
      <c r="E117" s="51">
        <f t="shared" si="18"/>
        <v>42921.791666666388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7</v>
      </c>
      <c r="C118" s="50">
        <f t="shared" si="20"/>
        <v>5</v>
      </c>
      <c r="D118" s="50">
        <f t="shared" si="17"/>
        <v>20</v>
      </c>
      <c r="E118" s="51">
        <f t="shared" si="18"/>
        <v>42921.833333333052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7</v>
      </c>
      <c r="C119" s="50">
        <f t="shared" si="20"/>
        <v>5</v>
      </c>
      <c r="D119" s="50">
        <f t="shared" si="17"/>
        <v>21</v>
      </c>
      <c r="E119" s="51">
        <f t="shared" si="18"/>
        <v>42921.874999999716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7</v>
      </c>
      <c r="C120" s="50">
        <f t="shared" si="20"/>
        <v>5</v>
      </c>
      <c r="D120" s="50">
        <f t="shared" si="17"/>
        <v>22</v>
      </c>
      <c r="E120" s="51">
        <f t="shared" si="18"/>
        <v>42921.91666666638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7</v>
      </c>
      <c r="C121" s="50">
        <f t="shared" si="20"/>
        <v>5</v>
      </c>
      <c r="D121" s="50">
        <f t="shared" si="17"/>
        <v>23</v>
      </c>
      <c r="E121" s="51">
        <f t="shared" si="18"/>
        <v>42921.958333333045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7</v>
      </c>
      <c r="C122" s="50">
        <f t="shared" si="20"/>
        <v>6</v>
      </c>
      <c r="D122" s="50">
        <f t="shared" si="17"/>
        <v>0</v>
      </c>
      <c r="E122" s="51">
        <f t="shared" si="18"/>
        <v>42921.999999999709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7</v>
      </c>
      <c r="C123" s="50">
        <f t="shared" si="20"/>
        <v>6</v>
      </c>
      <c r="D123" s="50">
        <f t="shared" si="17"/>
        <v>1</v>
      </c>
      <c r="E123" s="51">
        <f t="shared" si="18"/>
        <v>42922.041666666373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7</v>
      </c>
      <c r="C124" s="50">
        <f t="shared" si="20"/>
        <v>6</v>
      </c>
      <c r="D124" s="50">
        <f t="shared" si="17"/>
        <v>2</v>
      </c>
      <c r="E124" s="51">
        <f t="shared" si="18"/>
        <v>42922.083333333037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7</v>
      </c>
      <c r="C125" s="50">
        <f t="shared" si="20"/>
        <v>6</v>
      </c>
      <c r="D125" s="50">
        <f t="shared" si="17"/>
        <v>3</v>
      </c>
      <c r="E125" s="51">
        <f t="shared" si="18"/>
        <v>42922.124999999702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7</v>
      </c>
      <c r="C126" s="50">
        <f t="shared" si="20"/>
        <v>6</v>
      </c>
      <c r="D126" s="50">
        <f t="shared" si="17"/>
        <v>4</v>
      </c>
      <c r="E126" s="51">
        <f t="shared" si="18"/>
        <v>42922.166666666366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7</v>
      </c>
      <c r="C127" s="50">
        <f t="shared" si="20"/>
        <v>6</v>
      </c>
      <c r="D127" s="50">
        <f t="shared" si="17"/>
        <v>5</v>
      </c>
      <c r="E127" s="51">
        <f t="shared" si="18"/>
        <v>42922.20833333303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7</v>
      </c>
      <c r="C128" s="50">
        <f t="shared" si="20"/>
        <v>6</v>
      </c>
      <c r="D128" s="50">
        <f t="shared" si="17"/>
        <v>6</v>
      </c>
      <c r="E128" s="51">
        <f t="shared" si="18"/>
        <v>42922.249999999694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7</v>
      </c>
      <c r="C129" s="50">
        <f t="shared" si="20"/>
        <v>6</v>
      </c>
      <c r="D129" s="50">
        <f t="shared" si="17"/>
        <v>7</v>
      </c>
      <c r="E129" s="51">
        <f t="shared" si="18"/>
        <v>42922.291666666359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7</v>
      </c>
      <c r="C130" s="50">
        <f t="shared" si="20"/>
        <v>6</v>
      </c>
      <c r="D130" s="50">
        <f t="shared" si="17"/>
        <v>8</v>
      </c>
      <c r="E130" s="51">
        <f t="shared" si="18"/>
        <v>42922.333333333023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7</v>
      </c>
      <c r="C131" s="50">
        <f t="shared" si="20"/>
        <v>6</v>
      </c>
      <c r="D131" s="50">
        <f t="shared" si="17"/>
        <v>9</v>
      </c>
      <c r="E131" s="51">
        <f t="shared" si="18"/>
        <v>42922.374999999687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7</v>
      </c>
      <c r="C132" s="50">
        <f t="shared" si="20"/>
        <v>6</v>
      </c>
      <c r="D132" s="50">
        <f t="shared" ref="D132:D195" si="26">IF(D131=23,0,D131+1)</f>
        <v>10</v>
      </c>
      <c r="E132" s="51">
        <f t="shared" ref="E132:E195" si="27">E131+0.0416666666666666</f>
        <v>42922.416666666351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7</v>
      </c>
      <c r="C133" s="50">
        <f t="shared" si="20"/>
        <v>6</v>
      </c>
      <c r="D133" s="50">
        <f t="shared" si="26"/>
        <v>11</v>
      </c>
      <c r="E133" s="51">
        <f t="shared" si="27"/>
        <v>42922.458333333016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7</v>
      </c>
      <c r="C134" s="50">
        <f t="shared" si="20"/>
        <v>6</v>
      </c>
      <c r="D134" s="50">
        <f t="shared" si="26"/>
        <v>12</v>
      </c>
      <c r="E134" s="51">
        <f t="shared" si="27"/>
        <v>42922.49999999968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7</v>
      </c>
      <c r="C135" s="50">
        <f t="shared" si="20"/>
        <v>6</v>
      </c>
      <c r="D135" s="50">
        <f t="shared" si="26"/>
        <v>13</v>
      </c>
      <c r="E135" s="51">
        <f t="shared" si="27"/>
        <v>42922.541666666344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7</v>
      </c>
      <c r="C136" s="50">
        <f t="shared" si="20"/>
        <v>6</v>
      </c>
      <c r="D136" s="50">
        <f t="shared" si="26"/>
        <v>14</v>
      </c>
      <c r="E136" s="51">
        <f t="shared" si="27"/>
        <v>42922.583333333008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7</v>
      </c>
      <c r="C137" s="50">
        <f t="shared" si="20"/>
        <v>6</v>
      </c>
      <c r="D137" s="50">
        <f t="shared" si="26"/>
        <v>15</v>
      </c>
      <c r="E137" s="51">
        <f t="shared" si="27"/>
        <v>42922.624999999673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7</v>
      </c>
      <c r="C138" s="50">
        <f t="shared" si="20"/>
        <v>6</v>
      </c>
      <c r="D138" s="50">
        <f t="shared" si="26"/>
        <v>16</v>
      </c>
      <c r="E138" s="51">
        <f t="shared" si="27"/>
        <v>42922.666666666337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7</v>
      </c>
      <c r="C139" s="50">
        <f t="shared" si="20"/>
        <v>6</v>
      </c>
      <c r="D139" s="50">
        <f t="shared" si="26"/>
        <v>17</v>
      </c>
      <c r="E139" s="51">
        <f t="shared" si="27"/>
        <v>42922.708333333001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7</v>
      </c>
      <c r="C140" s="50">
        <f t="shared" si="20"/>
        <v>6</v>
      </c>
      <c r="D140" s="50">
        <f t="shared" si="26"/>
        <v>18</v>
      </c>
      <c r="E140" s="51">
        <f t="shared" si="27"/>
        <v>42922.749999999665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7</v>
      </c>
      <c r="C141" s="50">
        <f t="shared" si="20"/>
        <v>6</v>
      </c>
      <c r="D141" s="50">
        <f t="shared" si="26"/>
        <v>19</v>
      </c>
      <c r="E141" s="51">
        <f t="shared" si="27"/>
        <v>42922.79166666633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7</v>
      </c>
      <c r="C142" s="50">
        <f t="shared" si="20"/>
        <v>6</v>
      </c>
      <c r="D142" s="50">
        <f t="shared" si="26"/>
        <v>20</v>
      </c>
      <c r="E142" s="51">
        <f t="shared" si="27"/>
        <v>42922.833333332994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7</v>
      </c>
      <c r="C143" s="50">
        <f t="shared" si="20"/>
        <v>6</v>
      </c>
      <c r="D143" s="50">
        <f t="shared" si="26"/>
        <v>21</v>
      </c>
      <c r="E143" s="51">
        <f t="shared" si="27"/>
        <v>42922.874999999658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7</v>
      </c>
      <c r="C144" s="50">
        <f t="shared" si="20"/>
        <v>6</v>
      </c>
      <c r="D144" s="50">
        <f t="shared" si="26"/>
        <v>22</v>
      </c>
      <c r="E144" s="51">
        <f t="shared" si="27"/>
        <v>42922.916666666322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7</v>
      </c>
      <c r="C145" s="50">
        <f t="shared" si="20"/>
        <v>6</v>
      </c>
      <c r="D145" s="50">
        <f t="shared" si="26"/>
        <v>23</v>
      </c>
      <c r="E145" s="51">
        <f t="shared" si="27"/>
        <v>42922.958333332987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7</v>
      </c>
      <c r="C146" s="50">
        <f t="shared" si="20"/>
        <v>7</v>
      </c>
      <c r="D146" s="50">
        <f t="shared" si="26"/>
        <v>0</v>
      </c>
      <c r="E146" s="51">
        <f t="shared" si="27"/>
        <v>42922.999999999651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7</v>
      </c>
      <c r="C147" s="50">
        <f t="shared" si="20"/>
        <v>7</v>
      </c>
      <c r="D147" s="50">
        <f t="shared" si="26"/>
        <v>1</v>
      </c>
      <c r="E147" s="51">
        <f t="shared" si="27"/>
        <v>42923.041666666315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7</v>
      </c>
      <c r="C148" s="50">
        <f t="shared" si="20"/>
        <v>7</v>
      </c>
      <c r="D148" s="50">
        <f t="shared" si="26"/>
        <v>2</v>
      </c>
      <c r="E148" s="51">
        <f t="shared" si="27"/>
        <v>42923.083333332979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7</v>
      </c>
      <c r="C149" s="50">
        <f t="shared" si="20"/>
        <v>7</v>
      </c>
      <c r="D149" s="50">
        <f t="shared" si="26"/>
        <v>3</v>
      </c>
      <c r="E149" s="51">
        <f t="shared" si="27"/>
        <v>42923.124999999643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7</v>
      </c>
      <c r="C150" s="50">
        <f t="shared" si="20"/>
        <v>7</v>
      </c>
      <c r="D150" s="50">
        <f t="shared" si="26"/>
        <v>4</v>
      </c>
      <c r="E150" s="51">
        <f t="shared" si="27"/>
        <v>42923.166666666308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7</v>
      </c>
      <c r="C151" s="50">
        <f t="shared" si="20"/>
        <v>7</v>
      </c>
      <c r="D151" s="50">
        <f t="shared" si="26"/>
        <v>5</v>
      </c>
      <c r="E151" s="51">
        <f t="shared" si="27"/>
        <v>42923.208333332972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7</v>
      </c>
      <c r="C152" s="50">
        <f t="shared" si="20"/>
        <v>7</v>
      </c>
      <c r="D152" s="50">
        <f t="shared" si="26"/>
        <v>6</v>
      </c>
      <c r="E152" s="51">
        <f t="shared" si="27"/>
        <v>42923.249999999636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7</v>
      </c>
      <c r="C153" s="50">
        <f t="shared" si="20"/>
        <v>7</v>
      </c>
      <c r="D153" s="50">
        <f t="shared" si="26"/>
        <v>7</v>
      </c>
      <c r="E153" s="51">
        <f t="shared" si="27"/>
        <v>42923.2916666663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7</v>
      </c>
      <c r="C154" s="50">
        <f t="shared" si="20"/>
        <v>7</v>
      </c>
      <c r="D154" s="50">
        <f t="shared" si="26"/>
        <v>8</v>
      </c>
      <c r="E154" s="51">
        <f t="shared" si="27"/>
        <v>42923.333333332965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7</v>
      </c>
      <c r="C155" s="50">
        <f t="shared" ref="C155:C218" si="29">C131+1</f>
        <v>7</v>
      </c>
      <c r="D155" s="50">
        <f t="shared" si="26"/>
        <v>9</v>
      </c>
      <c r="E155" s="51">
        <f t="shared" si="27"/>
        <v>42923.374999999629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7</v>
      </c>
      <c r="C156" s="50">
        <f t="shared" si="29"/>
        <v>7</v>
      </c>
      <c r="D156" s="50">
        <f t="shared" si="26"/>
        <v>10</v>
      </c>
      <c r="E156" s="51">
        <f t="shared" si="27"/>
        <v>42923.416666666293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7</v>
      </c>
      <c r="C157" s="50">
        <f t="shared" si="29"/>
        <v>7</v>
      </c>
      <c r="D157" s="50">
        <f t="shared" si="26"/>
        <v>11</v>
      </c>
      <c r="E157" s="51">
        <f t="shared" si="27"/>
        <v>42923.458333332957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7</v>
      </c>
      <c r="C158" s="50">
        <f t="shared" si="29"/>
        <v>7</v>
      </c>
      <c r="D158" s="50">
        <f t="shared" si="26"/>
        <v>12</v>
      </c>
      <c r="E158" s="51">
        <f t="shared" si="27"/>
        <v>42923.499999999622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7</v>
      </c>
      <c r="C159" s="50">
        <f t="shared" si="29"/>
        <v>7</v>
      </c>
      <c r="D159" s="50">
        <f t="shared" si="26"/>
        <v>13</v>
      </c>
      <c r="E159" s="51">
        <f t="shared" si="27"/>
        <v>42923.541666666286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7</v>
      </c>
      <c r="C160" s="50">
        <f t="shared" si="29"/>
        <v>7</v>
      </c>
      <c r="D160" s="50">
        <f t="shared" si="26"/>
        <v>14</v>
      </c>
      <c r="E160" s="51">
        <f t="shared" si="27"/>
        <v>42923.58333333295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7</v>
      </c>
      <c r="C161" s="50">
        <f t="shared" si="29"/>
        <v>7</v>
      </c>
      <c r="D161" s="50">
        <f t="shared" si="26"/>
        <v>15</v>
      </c>
      <c r="E161" s="51">
        <f t="shared" si="27"/>
        <v>42923.624999999614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7</v>
      </c>
      <c r="C162" s="50">
        <f t="shared" si="29"/>
        <v>7</v>
      </c>
      <c r="D162" s="50">
        <f t="shared" si="26"/>
        <v>16</v>
      </c>
      <c r="E162" s="51">
        <f t="shared" si="27"/>
        <v>42923.666666666279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7</v>
      </c>
      <c r="C163" s="50">
        <f t="shared" si="29"/>
        <v>7</v>
      </c>
      <c r="D163" s="50">
        <f t="shared" si="26"/>
        <v>17</v>
      </c>
      <c r="E163" s="51">
        <f t="shared" si="27"/>
        <v>42923.708333332943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7</v>
      </c>
      <c r="C164" s="50">
        <f t="shared" si="29"/>
        <v>7</v>
      </c>
      <c r="D164" s="50">
        <f t="shared" si="26"/>
        <v>18</v>
      </c>
      <c r="E164" s="51">
        <f t="shared" si="27"/>
        <v>42923.749999999607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7</v>
      </c>
      <c r="C165" s="50">
        <f t="shared" si="29"/>
        <v>7</v>
      </c>
      <c r="D165" s="50">
        <f t="shared" si="26"/>
        <v>19</v>
      </c>
      <c r="E165" s="51">
        <f t="shared" si="27"/>
        <v>42923.791666666271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7</v>
      </c>
      <c r="C166" s="50">
        <f t="shared" si="29"/>
        <v>7</v>
      </c>
      <c r="D166" s="50">
        <f t="shared" si="26"/>
        <v>20</v>
      </c>
      <c r="E166" s="51">
        <f t="shared" si="27"/>
        <v>42923.833333332936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7</v>
      </c>
      <c r="C167" s="50">
        <f t="shared" si="29"/>
        <v>7</v>
      </c>
      <c r="D167" s="50">
        <f t="shared" si="26"/>
        <v>21</v>
      </c>
      <c r="E167" s="51">
        <f t="shared" si="27"/>
        <v>42923.8749999996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7</v>
      </c>
      <c r="C168" s="50">
        <f t="shared" si="29"/>
        <v>7</v>
      </c>
      <c r="D168" s="50">
        <f t="shared" si="26"/>
        <v>22</v>
      </c>
      <c r="E168" s="51">
        <f t="shared" si="27"/>
        <v>42923.916666666264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7</v>
      </c>
      <c r="C169" s="50">
        <f t="shared" si="29"/>
        <v>7</v>
      </c>
      <c r="D169" s="50">
        <f t="shared" si="26"/>
        <v>23</v>
      </c>
      <c r="E169" s="51">
        <f t="shared" si="27"/>
        <v>42923.958333332928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7</v>
      </c>
      <c r="C170" s="50">
        <f t="shared" si="29"/>
        <v>8</v>
      </c>
      <c r="D170" s="50">
        <f t="shared" si="26"/>
        <v>0</v>
      </c>
      <c r="E170" s="51">
        <f t="shared" si="27"/>
        <v>42923.999999999593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7</v>
      </c>
      <c r="C171" s="50">
        <f t="shared" si="29"/>
        <v>8</v>
      </c>
      <c r="D171" s="50">
        <f t="shared" si="26"/>
        <v>1</v>
      </c>
      <c r="E171" s="51">
        <f t="shared" si="27"/>
        <v>42924.041666666257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7</v>
      </c>
      <c r="C172" s="50">
        <f t="shared" si="29"/>
        <v>8</v>
      </c>
      <c r="D172" s="50">
        <f t="shared" si="26"/>
        <v>2</v>
      </c>
      <c r="E172" s="51">
        <f t="shared" si="27"/>
        <v>42924.083333332921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7</v>
      </c>
      <c r="C173" s="50">
        <f t="shared" si="29"/>
        <v>8</v>
      </c>
      <c r="D173" s="50">
        <f t="shared" si="26"/>
        <v>3</v>
      </c>
      <c r="E173" s="51">
        <f t="shared" si="27"/>
        <v>42924.124999999585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7</v>
      </c>
      <c r="C174" s="50">
        <f t="shared" si="29"/>
        <v>8</v>
      </c>
      <c r="D174" s="50">
        <f t="shared" si="26"/>
        <v>4</v>
      </c>
      <c r="E174" s="51">
        <f t="shared" si="27"/>
        <v>42924.16666666625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7</v>
      </c>
      <c r="C175" s="50">
        <f t="shared" si="29"/>
        <v>8</v>
      </c>
      <c r="D175" s="50">
        <f t="shared" si="26"/>
        <v>5</v>
      </c>
      <c r="E175" s="51">
        <f t="shared" si="27"/>
        <v>42924.208333332914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7</v>
      </c>
      <c r="C176" s="50">
        <f t="shared" si="29"/>
        <v>8</v>
      </c>
      <c r="D176" s="50">
        <f t="shared" si="26"/>
        <v>6</v>
      </c>
      <c r="E176" s="51">
        <f t="shared" si="27"/>
        <v>42924.249999999578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7</v>
      </c>
      <c r="C177" s="50">
        <f t="shared" si="29"/>
        <v>8</v>
      </c>
      <c r="D177" s="50">
        <f t="shared" si="26"/>
        <v>7</v>
      </c>
      <c r="E177" s="51">
        <f t="shared" si="27"/>
        <v>42924.291666666242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7</v>
      </c>
      <c r="C178" s="50">
        <f t="shared" si="29"/>
        <v>8</v>
      </c>
      <c r="D178" s="50">
        <f t="shared" si="26"/>
        <v>8</v>
      </c>
      <c r="E178" s="51">
        <f t="shared" si="27"/>
        <v>42924.333333332906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7</v>
      </c>
      <c r="C179" s="50">
        <f t="shared" si="29"/>
        <v>8</v>
      </c>
      <c r="D179" s="50">
        <f t="shared" si="26"/>
        <v>9</v>
      </c>
      <c r="E179" s="51">
        <f t="shared" si="27"/>
        <v>42924.374999999571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7</v>
      </c>
      <c r="C180" s="50">
        <f t="shared" si="29"/>
        <v>8</v>
      </c>
      <c r="D180" s="50">
        <f t="shared" si="26"/>
        <v>10</v>
      </c>
      <c r="E180" s="51">
        <f t="shared" si="27"/>
        <v>42924.416666666235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7</v>
      </c>
      <c r="C181" s="50">
        <f t="shared" si="29"/>
        <v>8</v>
      </c>
      <c r="D181" s="50">
        <f t="shared" si="26"/>
        <v>11</v>
      </c>
      <c r="E181" s="51">
        <f t="shared" si="27"/>
        <v>42924.458333332899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7</v>
      </c>
      <c r="C182" s="50">
        <f t="shared" si="29"/>
        <v>8</v>
      </c>
      <c r="D182" s="50">
        <f t="shared" si="26"/>
        <v>12</v>
      </c>
      <c r="E182" s="51">
        <f t="shared" si="27"/>
        <v>42924.499999999563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7</v>
      </c>
      <c r="C183" s="50">
        <f t="shared" si="29"/>
        <v>8</v>
      </c>
      <c r="D183" s="50">
        <f t="shared" si="26"/>
        <v>13</v>
      </c>
      <c r="E183" s="51">
        <f t="shared" si="27"/>
        <v>42924.541666666228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7</v>
      </c>
      <c r="C184" s="50">
        <f t="shared" si="29"/>
        <v>8</v>
      </c>
      <c r="D184" s="50">
        <f t="shared" si="26"/>
        <v>14</v>
      </c>
      <c r="E184" s="51">
        <f t="shared" si="27"/>
        <v>42924.583333332892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7</v>
      </c>
      <c r="C185" s="50">
        <f t="shared" si="29"/>
        <v>8</v>
      </c>
      <c r="D185" s="50">
        <f t="shared" si="26"/>
        <v>15</v>
      </c>
      <c r="E185" s="51">
        <f t="shared" si="27"/>
        <v>42924.624999999556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7</v>
      </c>
      <c r="C186" s="50">
        <f t="shared" si="29"/>
        <v>8</v>
      </c>
      <c r="D186" s="50">
        <f t="shared" si="26"/>
        <v>16</v>
      </c>
      <c r="E186" s="51">
        <f t="shared" si="27"/>
        <v>42924.66666666622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7</v>
      </c>
      <c r="C187" s="50">
        <f t="shared" si="29"/>
        <v>8</v>
      </c>
      <c r="D187" s="50">
        <f t="shared" si="26"/>
        <v>17</v>
      </c>
      <c r="E187" s="51">
        <f t="shared" si="27"/>
        <v>42924.708333332885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7</v>
      </c>
      <c r="C188" s="50">
        <f t="shared" si="29"/>
        <v>8</v>
      </c>
      <c r="D188" s="50">
        <f t="shared" si="26"/>
        <v>18</v>
      </c>
      <c r="E188" s="51">
        <f t="shared" si="27"/>
        <v>42924.749999999549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7</v>
      </c>
      <c r="C189" s="50">
        <f t="shared" si="29"/>
        <v>8</v>
      </c>
      <c r="D189" s="50">
        <f t="shared" si="26"/>
        <v>19</v>
      </c>
      <c r="E189" s="51">
        <f t="shared" si="27"/>
        <v>42924.791666666213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7</v>
      </c>
      <c r="C190" s="50">
        <f t="shared" si="29"/>
        <v>8</v>
      </c>
      <c r="D190" s="50">
        <f t="shared" si="26"/>
        <v>20</v>
      </c>
      <c r="E190" s="51">
        <f t="shared" si="27"/>
        <v>42924.833333332877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7</v>
      </c>
      <c r="C191" s="50">
        <f t="shared" si="29"/>
        <v>8</v>
      </c>
      <c r="D191" s="50">
        <f t="shared" si="26"/>
        <v>21</v>
      </c>
      <c r="E191" s="51">
        <f t="shared" si="27"/>
        <v>42924.874999999542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7</v>
      </c>
      <c r="C192" s="50">
        <f t="shared" si="29"/>
        <v>8</v>
      </c>
      <c r="D192" s="50">
        <f t="shared" si="26"/>
        <v>22</v>
      </c>
      <c r="E192" s="51">
        <f t="shared" si="27"/>
        <v>42924.916666666206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7</v>
      </c>
      <c r="C193" s="50">
        <f t="shared" si="29"/>
        <v>8</v>
      </c>
      <c r="D193" s="50">
        <f t="shared" si="26"/>
        <v>23</v>
      </c>
      <c r="E193" s="51">
        <f t="shared" si="27"/>
        <v>42924.95833333287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7</v>
      </c>
      <c r="C194" s="50">
        <f t="shared" si="29"/>
        <v>9</v>
      </c>
      <c r="D194" s="50">
        <f t="shared" si="26"/>
        <v>0</v>
      </c>
      <c r="E194" s="51">
        <f t="shared" si="27"/>
        <v>42924.999999999534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7</v>
      </c>
      <c r="C195" s="50">
        <f t="shared" si="29"/>
        <v>9</v>
      </c>
      <c r="D195" s="50">
        <f t="shared" si="26"/>
        <v>1</v>
      </c>
      <c r="E195" s="51">
        <f t="shared" si="27"/>
        <v>42925.041666666199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7</v>
      </c>
      <c r="C196" s="50">
        <f t="shared" si="29"/>
        <v>9</v>
      </c>
      <c r="D196" s="50">
        <f t="shared" ref="D196:D259" si="35">IF(D195=23,0,D195+1)</f>
        <v>2</v>
      </c>
      <c r="E196" s="51">
        <f t="shared" ref="E196:E259" si="36">E195+0.0416666666666666</f>
        <v>42925.083333332863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7</v>
      </c>
      <c r="C197" s="50">
        <f t="shared" si="29"/>
        <v>9</v>
      </c>
      <c r="D197" s="50">
        <f t="shared" si="35"/>
        <v>3</v>
      </c>
      <c r="E197" s="51">
        <f t="shared" si="36"/>
        <v>42925.124999999527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7</v>
      </c>
      <c r="C198" s="50">
        <f t="shared" si="29"/>
        <v>9</v>
      </c>
      <c r="D198" s="50">
        <f t="shared" si="35"/>
        <v>4</v>
      </c>
      <c r="E198" s="51">
        <f t="shared" si="36"/>
        <v>42925.166666666191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7</v>
      </c>
      <c r="C199" s="50">
        <f t="shared" si="29"/>
        <v>9</v>
      </c>
      <c r="D199" s="50">
        <f t="shared" si="35"/>
        <v>5</v>
      </c>
      <c r="E199" s="51">
        <f t="shared" si="36"/>
        <v>42925.208333332856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7</v>
      </c>
      <c r="C200" s="50">
        <f t="shared" si="29"/>
        <v>9</v>
      </c>
      <c r="D200" s="50">
        <f t="shared" si="35"/>
        <v>6</v>
      </c>
      <c r="E200" s="51">
        <f t="shared" si="36"/>
        <v>42925.24999999952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7</v>
      </c>
      <c r="C201" s="50">
        <f t="shared" si="29"/>
        <v>9</v>
      </c>
      <c r="D201" s="50">
        <f t="shared" si="35"/>
        <v>7</v>
      </c>
      <c r="E201" s="51">
        <f t="shared" si="36"/>
        <v>42925.291666666184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7</v>
      </c>
      <c r="C202" s="50">
        <f t="shared" si="29"/>
        <v>9</v>
      </c>
      <c r="D202" s="50">
        <f t="shared" si="35"/>
        <v>8</v>
      </c>
      <c r="E202" s="51">
        <f t="shared" si="36"/>
        <v>42925.333333332848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7</v>
      </c>
      <c r="C203" s="50">
        <f t="shared" si="29"/>
        <v>9</v>
      </c>
      <c r="D203" s="50">
        <f t="shared" si="35"/>
        <v>9</v>
      </c>
      <c r="E203" s="51">
        <f t="shared" si="36"/>
        <v>42925.374999999513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7</v>
      </c>
      <c r="C204" s="50">
        <f t="shared" si="29"/>
        <v>9</v>
      </c>
      <c r="D204" s="50">
        <f t="shared" si="35"/>
        <v>10</v>
      </c>
      <c r="E204" s="51">
        <f t="shared" si="36"/>
        <v>42925.416666666177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7</v>
      </c>
      <c r="C205" s="50">
        <f t="shared" si="29"/>
        <v>9</v>
      </c>
      <c r="D205" s="50">
        <f t="shared" si="35"/>
        <v>11</v>
      </c>
      <c r="E205" s="51">
        <f t="shared" si="36"/>
        <v>42925.458333332841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7</v>
      </c>
      <c r="C206" s="50">
        <f t="shared" si="29"/>
        <v>9</v>
      </c>
      <c r="D206" s="50">
        <f t="shared" si="35"/>
        <v>12</v>
      </c>
      <c r="E206" s="51">
        <f t="shared" si="36"/>
        <v>42925.499999999505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7</v>
      </c>
      <c r="C207" s="50">
        <f t="shared" si="29"/>
        <v>9</v>
      </c>
      <c r="D207" s="50">
        <f t="shared" si="35"/>
        <v>13</v>
      </c>
      <c r="E207" s="51">
        <f t="shared" si="36"/>
        <v>42925.541666666169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7</v>
      </c>
      <c r="C208" s="50">
        <f t="shared" si="29"/>
        <v>9</v>
      </c>
      <c r="D208" s="50">
        <f t="shared" si="35"/>
        <v>14</v>
      </c>
      <c r="E208" s="51">
        <f t="shared" si="36"/>
        <v>42925.583333332834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7</v>
      </c>
      <c r="C209" s="50">
        <f t="shared" si="29"/>
        <v>9</v>
      </c>
      <c r="D209" s="50">
        <f t="shared" si="35"/>
        <v>15</v>
      </c>
      <c r="E209" s="51">
        <f t="shared" si="36"/>
        <v>42925.624999999498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7</v>
      </c>
      <c r="C210" s="50">
        <f t="shared" si="29"/>
        <v>9</v>
      </c>
      <c r="D210" s="50">
        <f t="shared" si="35"/>
        <v>16</v>
      </c>
      <c r="E210" s="51">
        <f t="shared" si="36"/>
        <v>42925.666666666162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7</v>
      </c>
      <c r="C211" s="50">
        <f t="shared" si="29"/>
        <v>9</v>
      </c>
      <c r="D211" s="50">
        <f t="shared" si="35"/>
        <v>17</v>
      </c>
      <c r="E211" s="51">
        <f t="shared" si="36"/>
        <v>42925.708333332826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7</v>
      </c>
      <c r="C212" s="50">
        <f t="shared" si="29"/>
        <v>9</v>
      </c>
      <c r="D212" s="50">
        <f t="shared" si="35"/>
        <v>18</v>
      </c>
      <c r="E212" s="51">
        <f t="shared" si="36"/>
        <v>42925.749999999491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7</v>
      </c>
      <c r="C213" s="50">
        <f t="shared" si="29"/>
        <v>9</v>
      </c>
      <c r="D213" s="50">
        <f t="shared" si="35"/>
        <v>19</v>
      </c>
      <c r="E213" s="51">
        <f t="shared" si="36"/>
        <v>42925.791666666155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7</v>
      </c>
      <c r="C214" s="50">
        <f t="shared" si="29"/>
        <v>9</v>
      </c>
      <c r="D214" s="50">
        <f t="shared" si="35"/>
        <v>20</v>
      </c>
      <c r="E214" s="51">
        <f t="shared" si="36"/>
        <v>42925.833333332819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7</v>
      </c>
      <c r="C215" s="50">
        <f t="shared" si="29"/>
        <v>9</v>
      </c>
      <c r="D215" s="50">
        <f t="shared" si="35"/>
        <v>21</v>
      </c>
      <c r="E215" s="51">
        <f t="shared" si="36"/>
        <v>42925.874999999483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7</v>
      </c>
      <c r="C216" s="50">
        <f t="shared" si="29"/>
        <v>9</v>
      </c>
      <c r="D216" s="50">
        <f t="shared" si="35"/>
        <v>22</v>
      </c>
      <c r="E216" s="51">
        <f t="shared" si="36"/>
        <v>42925.916666666148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7</v>
      </c>
      <c r="C217" s="50">
        <f t="shared" si="29"/>
        <v>9</v>
      </c>
      <c r="D217" s="50">
        <f t="shared" si="35"/>
        <v>23</v>
      </c>
      <c r="E217" s="51">
        <f t="shared" si="36"/>
        <v>42925.958333332812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7</v>
      </c>
      <c r="C218" s="50">
        <f t="shared" si="29"/>
        <v>10</v>
      </c>
      <c r="D218" s="50">
        <f t="shared" si="35"/>
        <v>0</v>
      </c>
      <c r="E218" s="51">
        <f t="shared" si="36"/>
        <v>42925.999999999476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7</v>
      </c>
      <c r="C219" s="50">
        <f t="shared" ref="C219:C282" si="38">C195+1</f>
        <v>10</v>
      </c>
      <c r="D219" s="50">
        <f t="shared" si="35"/>
        <v>1</v>
      </c>
      <c r="E219" s="51">
        <f t="shared" si="36"/>
        <v>42926.04166666614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7</v>
      </c>
      <c r="C220" s="50">
        <f t="shared" si="38"/>
        <v>10</v>
      </c>
      <c r="D220" s="50">
        <f t="shared" si="35"/>
        <v>2</v>
      </c>
      <c r="E220" s="51">
        <f t="shared" si="36"/>
        <v>42926.083333332805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7</v>
      </c>
      <c r="C221" s="50">
        <f t="shared" si="38"/>
        <v>10</v>
      </c>
      <c r="D221" s="50">
        <f t="shared" si="35"/>
        <v>3</v>
      </c>
      <c r="E221" s="51">
        <f t="shared" si="36"/>
        <v>42926.124999999469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7</v>
      </c>
      <c r="C222" s="50">
        <f t="shared" si="38"/>
        <v>10</v>
      </c>
      <c r="D222" s="50">
        <f t="shared" si="35"/>
        <v>4</v>
      </c>
      <c r="E222" s="51">
        <f t="shared" si="36"/>
        <v>42926.166666666133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7</v>
      </c>
      <c r="C223" s="50">
        <f t="shared" si="38"/>
        <v>10</v>
      </c>
      <c r="D223" s="50">
        <f t="shared" si="35"/>
        <v>5</v>
      </c>
      <c r="E223" s="51">
        <f t="shared" si="36"/>
        <v>42926.208333332797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7</v>
      </c>
      <c r="C224" s="50">
        <f t="shared" si="38"/>
        <v>10</v>
      </c>
      <c r="D224" s="50">
        <f t="shared" si="35"/>
        <v>6</v>
      </c>
      <c r="E224" s="51">
        <f t="shared" si="36"/>
        <v>42926.249999999462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7</v>
      </c>
      <c r="C225" s="50">
        <f t="shared" si="38"/>
        <v>10</v>
      </c>
      <c r="D225" s="50">
        <f t="shared" si="35"/>
        <v>7</v>
      </c>
      <c r="E225" s="51">
        <f t="shared" si="36"/>
        <v>42926.291666666126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7</v>
      </c>
      <c r="C226" s="50">
        <f t="shared" si="38"/>
        <v>10</v>
      </c>
      <c r="D226" s="50">
        <f t="shared" si="35"/>
        <v>8</v>
      </c>
      <c r="E226" s="51">
        <f t="shared" si="36"/>
        <v>42926.33333333279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7</v>
      </c>
      <c r="C227" s="50">
        <f t="shared" si="38"/>
        <v>10</v>
      </c>
      <c r="D227" s="50">
        <f t="shared" si="35"/>
        <v>9</v>
      </c>
      <c r="E227" s="51">
        <f t="shared" si="36"/>
        <v>42926.374999999454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7</v>
      </c>
      <c r="C228" s="50">
        <f t="shared" si="38"/>
        <v>10</v>
      </c>
      <c r="D228" s="50">
        <f t="shared" si="35"/>
        <v>10</v>
      </c>
      <c r="E228" s="51">
        <f t="shared" si="36"/>
        <v>42926.416666666119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7</v>
      </c>
      <c r="C229" s="50">
        <f t="shared" si="38"/>
        <v>10</v>
      </c>
      <c r="D229" s="50">
        <f t="shared" si="35"/>
        <v>11</v>
      </c>
      <c r="E229" s="51">
        <f t="shared" si="36"/>
        <v>42926.458333332783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7</v>
      </c>
      <c r="C230" s="50">
        <f t="shared" si="38"/>
        <v>10</v>
      </c>
      <c r="D230" s="50">
        <f t="shared" si="35"/>
        <v>12</v>
      </c>
      <c r="E230" s="51">
        <f t="shared" si="36"/>
        <v>42926.499999999447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7</v>
      </c>
      <c r="C231" s="50">
        <f t="shared" si="38"/>
        <v>10</v>
      </c>
      <c r="D231" s="50">
        <f t="shared" si="35"/>
        <v>13</v>
      </c>
      <c r="E231" s="51">
        <f t="shared" si="36"/>
        <v>42926.541666666111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7</v>
      </c>
      <c r="C232" s="50">
        <f t="shared" si="38"/>
        <v>10</v>
      </c>
      <c r="D232" s="50">
        <f t="shared" si="35"/>
        <v>14</v>
      </c>
      <c r="E232" s="51">
        <f t="shared" si="36"/>
        <v>42926.583333332776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7</v>
      </c>
      <c r="C233" s="50">
        <f t="shared" si="38"/>
        <v>10</v>
      </c>
      <c r="D233" s="50">
        <f t="shared" si="35"/>
        <v>15</v>
      </c>
      <c r="E233" s="51">
        <f t="shared" si="36"/>
        <v>42926.62499999944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7</v>
      </c>
      <c r="C234" s="50">
        <f t="shared" si="38"/>
        <v>10</v>
      </c>
      <c r="D234" s="50">
        <f t="shared" si="35"/>
        <v>16</v>
      </c>
      <c r="E234" s="51">
        <f t="shared" si="36"/>
        <v>42926.666666666104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7</v>
      </c>
      <c r="C235" s="50">
        <f t="shared" si="38"/>
        <v>10</v>
      </c>
      <c r="D235" s="50">
        <f t="shared" si="35"/>
        <v>17</v>
      </c>
      <c r="E235" s="51">
        <f t="shared" si="36"/>
        <v>42926.708333332768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7</v>
      </c>
      <c r="C236" s="50">
        <f t="shared" si="38"/>
        <v>10</v>
      </c>
      <c r="D236" s="50">
        <f t="shared" si="35"/>
        <v>18</v>
      </c>
      <c r="E236" s="51">
        <f t="shared" si="36"/>
        <v>42926.749999999432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7</v>
      </c>
      <c r="C237" s="50">
        <f t="shared" si="38"/>
        <v>10</v>
      </c>
      <c r="D237" s="50">
        <f t="shared" si="35"/>
        <v>19</v>
      </c>
      <c r="E237" s="51">
        <f t="shared" si="36"/>
        <v>42926.791666666097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7</v>
      </c>
      <c r="C238" s="50">
        <f t="shared" si="38"/>
        <v>10</v>
      </c>
      <c r="D238" s="50">
        <f t="shared" si="35"/>
        <v>20</v>
      </c>
      <c r="E238" s="51">
        <f t="shared" si="36"/>
        <v>42926.833333332761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7</v>
      </c>
      <c r="C239" s="50">
        <f t="shared" si="38"/>
        <v>10</v>
      </c>
      <c r="D239" s="50">
        <f t="shared" si="35"/>
        <v>21</v>
      </c>
      <c r="E239" s="51">
        <f t="shared" si="36"/>
        <v>42926.874999999425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7</v>
      </c>
      <c r="C240" s="50">
        <f t="shared" si="38"/>
        <v>10</v>
      </c>
      <c r="D240" s="50">
        <f t="shared" si="35"/>
        <v>22</v>
      </c>
      <c r="E240" s="51">
        <f t="shared" si="36"/>
        <v>42926.916666666089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7</v>
      </c>
      <c r="C241" s="50">
        <f t="shared" si="38"/>
        <v>10</v>
      </c>
      <c r="D241" s="50">
        <f t="shared" si="35"/>
        <v>23</v>
      </c>
      <c r="E241" s="51">
        <f t="shared" si="36"/>
        <v>42926.958333332754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7</v>
      </c>
      <c r="C242" s="50">
        <f t="shared" si="38"/>
        <v>11</v>
      </c>
      <c r="D242" s="50">
        <f t="shared" si="35"/>
        <v>0</v>
      </c>
      <c r="E242" s="51">
        <f t="shared" si="36"/>
        <v>42926.999999999418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7</v>
      </c>
      <c r="C243" s="50">
        <f t="shared" si="38"/>
        <v>11</v>
      </c>
      <c r="D243" s="50">
        <f t="shared" si="35"/>
        <v>1</v>
      </c>
      <c r="E243" s="51">
        <f t="shared" si="36"/>
        <v>42927.041666666082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7</v>
      </c>
      <c r="C244" s="50">
        <f t="shared" si="38"/>
        <v>11</v>
      </c>
      <c r="D244" s="50">
        <f t="shared" si="35"/>
        <v>2</v>
      </c>
      <c r="E244" s="51">
        <f t="shared" si="36"/>
        <v>42927.083333332746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7</v>
      </c>
      <c r="C245" s="50">
        <f t="shared" si="38"/>
        <v>11</v>
      </c>
      <c r="D245" s="50">
        <f t="shared" si="35"/>
        <v>3</v>
      </c>
      <c r="E245" s="51">
        <f t="shared" si="36"/>
        <v>42927.124999999411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7</v>
      </c>
      <c r="C246" s="50">
        <f t="shared" si="38"/>
        <v>11</v>
      </c>
      <c r="D246" s="50">
        <f t="shared" si="35"/>
        <v>4</v>
      </c>
      <c r="E246" s="51">
        <f t="shared" si="36"/>
        <v>42927.166666666075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7</v>
      </c>
      <c r="C247" s="50">
        <f t="shared" si="38"/>
        <v>11</v>
      </c>
      <c r="D247" s="50">
        <f t="shared" si="35"/>
        <v>5</v>
      </c>
      <c r="E247" s="51">
        <f t="shared" si="36"/>
        <v>42927.208333332739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7</v>
      </c>
      <c r="C248" s="50">
        <f t="shared" si="38"/>
        <v>11</v>
      </c>
      <c r="D248" s="50">
        <f t="shared" si="35"/>
        <v>6</v>
      </c>
      <c r="E248" s="51">
        <f t="shared" si="36"/>
        <v>42927.249999999403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7</v>
      </c>
      <c r="C249" s="50">
        <f t="shared" si="38"/>
        <v>11</v>
      </c>
      <c r="D249" s="50">
        <f t="shared" si="35"/>
        <v>7</v>
      </c>
      <c r="E249" s="51">
        <f t="shared" si="36"/>
        <v>42927.291666666068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7</v>
      </c>
      <c r="C250" s="50">
        <f t="shared" si="38"/>
        <v>11</v>
      </c>
      <c r="D250" s="50">
        <f t="shared" si="35"/>
        <v>8</v>
      </c>
      <c r="E250" s="51">
        <f t="shared" si="36"/>
        <v>42927.333333332732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7</v>
      </c>
      <c r="C251" s="50">
        <f t="shared" si="38"/>
        <v>11</v>
      </c>
      <c r="D251" s="50">
        <f t="shared" si="35"/>
        <v>9</v>
      </c>
      <c r="E251" s="51">
        <f t="shared" si="36"/>
        <v>42927.374999999396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7</v>
      </c>
      <c r="C252" s="50">
        <f t="shared" si="38"/>
        <v>11</v>
      </c>
      <c r="D252" s="50">
        <f t="shared" si="35"/>
        <v>10</v>
      </c>
      <c r="E252" s="51">
        <f t="shared" si="36"/>
        <v>42927.41666666606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7</v>
      </c>
      <c r="C253" s="50">
        <f t="shared" si="38"/>
        <v>11</v>
      </c>
      <c r="D253" s="50">
        <f t="shared" si="35"/>
        <v>11</v>
      </c>
      <c r="E253" s="51">
        <f t="shared" si="36"/>
        <v>42927.458333332725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7</v>
      </c>
      <c r="C254" s="50">
        <f t="shared" si="38"/>
        <v>11</v>
      </c>
      <c r="D254" s="50">
        <f t="shared" si="35"/>
        <v>12</v>
      </c>
      <c r="E254" s="51">
        <f t="shared" si="36"/>
        <v>42927.499999999389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7</v>
      </c>
      <c r="C255" s="50">
        <f t="shared" si="38"/>
        <v>11</v>
      </c>
      <c r="D255" s="50">
        <f t="shared" si="35"/>
        <v>13</v>
      </c>
      <c r="E255" s="51">
        <f t="shared" si="36"/>
        <v>42927.541666666053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7</v>
      </c>
      <c r="C256" s="50">
        <f t="shared" si="38"/>
        <v>11</v>
      </c>
      <c r="D256" s="50">
        <f t="shared" si="35"/>
        <v>14</v>
      </c>
      <c r="E256" s="51">
        <f t="shared" si="36"/>
        <v>42927.583333332717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7</v>
      </c>
      <c r="C257" s="50">
        <f t="shared" si="38"/>
        <v>11</v>
      </c>
      <c r="D257" s="50">
        <f t="shared" si="35"/>
        <v>15</v>
      </c>
      <c r="E257" s="51">
        <f t="shared" si="36"/>
        <v>42927.624999999382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7</v>
      </c>
      <c r="C258" s="50">
        <f t="shared" si="38"/>
        <v>11</v>
      </c>
      <c r="D258" s="50">
        <f t="shared" si="35"/>
        <v>16</v>
      </c>
      <c r="E258" s="51">
        <f t="shared" si="36"/>
        <v>42927.666666666046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7</v>
      </c>
      <c r="C259" s="50">
        <f t="shared" si="38"/>
        <v>11</v>
      </c>
      <c r="D259" s="50">
        <f t="shared" si="35"/>
        <v>17</v>
      </c>
      <c r="E259" s="51">
        <f t="shared" si="36"/>
        <v>42927.70833333271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7</v>
      </c>
      <c r="C260" s="50">
        <f t="shared" si="38"/>
        <v>11</v>
      </c>
      <c r="D260" s="50">
        <f t="shared" ref="D260:D323" si="44">IF(D259=23,0,D259+1)</f>
        <v>18</v>
      </c>
      <c r="E260" s="51">
        <f t="shared" ref="E260:E323" si="45">E259+0.0416666666666666</f>
        <v>42927.749999999374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7</v>
      </c>
      <c r="C261" s="50">
        <f t="shared" si="38"/>
        <v>11</v>
      </c>
      <c r="D261" s="50">
        <f t="shared" si="44"/>
        <v>19</v>
      </c>
      <c r="E261" s="51">
        <f t="shared" si="45"/>
        <v>42927.791666666039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7</v>
      </c>
      <c r="C262" s="50">
        <f t="shared" si="38"/>
        <v>11</v>
      </c>
      <c r="D262" s="50">
        <f t="shared" si="44"/>
        <v>20</v>
      </c>
      <c r="E262" s="51">
        <f t="shared" si="45"/>
        <v>42927.833333332703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7</v>
      </c>
      <c r="C263" s="50">
        <f t="shared" si="38"/>
        <v>11</v>
      </c>
      <c r="D263" s="50">
        <f t="shared" si="44"/>
        <v>21</v>
      </c>
      <c r="E263" s="51">
        <f t="shared" si="45"/>
        <v>42927.874999999367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7</v>
      </c>
      <c r="C264" s="50">
        <f t="shared" si="38"/>
        <v>11</v>
      </c>
      <c r="D264" s="50">
        <f t="shared" si="44"/>
        <v>22</v>
      </c>
      <c r="E264" s="51">
        <f t="shared" si="45"/>
        <v>42927.916666666031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7</v>
      </c>
      <c r="C265" s="50">
        <f t="shared" si="38"/>
        <v>11</v>
      </c>
      <c r="D265" s="50">
        <f t="shared" si="44"/>
        <v>23</v>
      </c>
      <c r="E265" s="51">
        <f t="shared" si="45"/>
        <v>42927.958333332695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7</v>
      </c>
      <c r="C266" s="50">
        <f t="shared" si="38"/>
        <v>12</v>
      </c>
      <c r="D266" s="50">
        <f t="shared" si="44"/>
        <v>0</v>
      </c>
      <c r="E266" s="51">
        <f t="shared" si="45"/>
        <v>42927.99999999936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7</v>
      </c>
      <c r="C267" s="50">
        <f t="shared" si="38"/>
        <v>12</v>
      </c>
      <c r="D267" s="50">
        <f t="shared" si="44"/>
        <v>1</v>
      </c>
      <c r="E267" s="51">
        <f t="shared" si="45"/>
        <v>42928.041666666024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7</v>
      </c>
      <c r="C268" s="50">
        <f t="shared" si="38"/>
        <v>12</v>
      </c>
      <c r="D268" s="50">
        <f t="shared" si="44"/>
        <v>2</v>
      </c>
      <c r="E268" s="51">
        <f t="shared" si="45"/>
        <v>42928.083333332688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7</v>
      </c>
      <c r="C269" s="50">
        <f t="shared" si="38"/>
        <v>12</v>
      </c>
      <c r="D269" s="50">
        <f t="shared" si="44"/>
        <v>3</v>
      </c>
      <c r="E269" s="51">
        <f t="shared" si="45"/>
        <v>42928.124999999352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7</v>
      </c>
      <c r="C270" s="50">
        <f t="shared" si="38"/>
        <v>12</v>
      </c>
      <c r="D270" s="50">
        <f t="shared" si="44"/>
        <v>4</v>
      </c>
      <c r="E270" s="51">
        <f t="shared" si="45"/>
        <v>42928.166666666017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7</v>
      </c>
      <c r="C271" s="50">
        <f t="shared" si="38"/>
        <v>12</v>
      </c>
      <c r="D271" s="50">
        <f t="shared" si="44"/>
        <v>5</v>
      </c>
      <c r="E271" s="51">
        <f t="shared" si="45"/>
        <v>42928.208333332681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7</v>
      </c>
      <c r="C272" s="50">
        <f t="shared" si="38"/>
        <v>12</v>
      </c>
      <c r="D272" s="50">
        <f t="shared" si="44"/>
        <v>6</v>
      </c>
      <c r="E272" s="51">
        <f t="shared" si="45"/>
        <v>42928.249999999345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7</v>
      </c>
      <c r="C273" s="50">
        <f t="shared" si="38"/>
        <v>12</v>
      </c>
      <c r="D273" s="50">
        <f t="shared" si="44"/>
        <v>7</v>
      </c>
      <c r="E273" s="51">
        <f t="shared" si="45"/>
        <v>42928.291666666009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7</v>
      </c>
      <c r="C274" s="50">
        <f t="shared" si="38"/>
        <v>12</v>
      </c>
      <c r="D274" s="50">
        <f t="shared" si="44"/>
        <v>8</v>
      </c>
      <c r="E274" s="51">
        <f t="shared" si="45"/>
        <v>42928.333333332674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7</v>
      </c>
      <c r="C275" s="50">
        <f t="shared" si="38"/>
        <v>12</v>
      </c>
      <c r="D275" s="50">
        <f t="shared" si="44"/>
        <v>9</v>
      </c>
      <c r="E275" s="51">
        <f t="shared" si="45"/>
        <v>42928.374999999338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7</v>
      </c>
      <c r="C276" s="50">
        <f t="shared" si="38"/>
        <v>12</v>
      </c>
      <c r="D276" s="50">
        <f t="shared" si="44"/>
        <v>10</v>
      </c>
      <c r="E276" s="51">
        <f t="shared" si="45"/>
        <v>42928.416666666002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7</v>
      </c>
      <c r="C277" s="50">
        <f t="shared" si="38"/>
        <v>12</v>
      </c>
      <c r="D277" s="50">
        <f t="shared" si="44"/>
        <v>11</v>
      </c>
      <c r="E277" s="51">
        <f t="shared" si="45"/>
        <v>42928.458333332666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7</v>
      </c>
      <c r="C278" s="50">
        <f t="shared" si="38"/>
        <v>12</v>
      </c>
      <c r="D278" s="50">
        <f t="shared" si="44"/>
        <v>12</v>
      </c>
      <c r="E278" s="51">
        <f t="shared" si="45"/>
        <v>42928.499999999331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7</v>
      </c>
      <c r="C279" s="50">
        <f t="shared" si="38"/>
        <v>12</v>
      </c>
      <c r="D279" s="50">
        <f t="shared" si="44"/>
        <v>13</v>
      </c>
      <c r="E279" s="51">
        <f t="shared" si="45"/>
        <v>42928.541666665995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7</v>
      </c>
      <c r="C280" s="50">
        <f t="shared" si="38"/>
        <v>12</v>
      </c>
      <c r="D280" s="50">
        <f t="shared" si="44"/>
        <v>14</v>
      </c>
      <c r="E280" s="51">
        <f t="shared" si="45"/>
        <v>42928.583333332659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7</v>
      </c>
      <c r="C281" s="50">
        <f t="shared" si="38"/>
        <v>12</v>
      </c>
      <c r="D281" s="50">
        <f t="shared" si="44"/>
        <v>15</v>
      </c>
      <c r="E281" s="51">
        <f t="shared" si="45"/>
        <v>42928.624999999323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7</v>
      </c>
      <c r="C282" s="50">
        <f t="shared" si="38"/>
        <v>12</v>
      </c>
      <c r="D282" s="50">
        <f t="shared" si="44"/>
        <v>16</v>
      </c>
      <c r="E282" s="51">
        <f t="shared" si="45"/>
        <v>42928.666666665988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7</v>
      </c>
      <c r="C283" s="50">
        <f t="shared" ref="C283:C346" si="47">C259+1</f>
        <v>12</v>
      </c>
      <c r="D283" s="50">
        <f t="shared" si="44"/>
        <v>17</v>
      </c>
      <c r="E283" s="51">
        <f t="shared" si="45"/>
        <v>42928.708333332652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7</v>
      </c>
      <c r="C284" s="50">
        <f t="shared" si="47"/>
        <v>12</v>
      </c>
      <c r="D284" s="50">
        <f t="shared" si="44"/>
        <v>18</v>
      </c>
      <c r="E284" s="51">
        <f t="shared" si="45"/>
        <v>42928.749999999316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7</v>
      </c>
      <c r="C285" s="50">
        <f t="shared" si="47"/>
        <v>12</v>
      </c>
      <c r="D285" s="50">
        <f t="shared" si="44"/>
        <v>19</v>
      </c>
      <c r="E285" s="51">
        <f t="shared" si="45"/>
        <v>42928.79166666598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7</v>
      </c>
      <c r="C286" s="50">
        <f t="shared" si="47"/>
        <v>12</v>
      </c>
      <c r="D286" s="50">
        <f t="shared" si="44"/>
        <v>20</v>
      </c>
      <c r="E286" s="51">
        <f t="shared" si="45"/>
        <v>42928.833333332645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7</v>
      </c>
      <c r="C287" s="50">
        <f t="shared" si="47"/>
        <v>12</v>
      </c>
      <c r="D287" s="50">
        <f t="shared" si="44"/>
        <v>21</v>
      </c>
      <c r="E287" s="51">
        <f t="shared" si="45"/>
        <v>42928.874999999309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7</v>
      </c>
      <c r="C288" s="50">
        <f t="shared" si="47"/>
        <v>12</v>
      </c>
      <c r="D288" s="50">
        <f t="shared" si="44"/>
        <v>22</v>
      </c>
      <c r="E288" s="51">
        <f t="shared" si="45"/>
        <v>42928.916666665973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7</v>
      </c>
      <c r="C289" s="50">
        <f t="shared" si="47"/>
        <v>12</v>
      </c>
      <c r="D289" s="50">
        <f t="shared" si="44"/>
        <v>23</v>
      </c>
      <c r="E289" s="51">
        <f t="shared" si="45"/>
        <v>42928.958333332637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7</v>
      </c>
      <c r="C290" s="50">
        <f t="shared" si="47"/>
        <v>13</v>
      </c>
      <c r="D290" s="50">
        <f t="shared" si="44"/>
        <v>0</v>
      </c>
      <c r="E290" s="51">
        <f t="shared" si="45"/>
        <v>42928.999999999302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7</v>
      </c>
      <c r="C291" s="50">
        <f t="shared" si="47"/>
        <v>13</v>
      </c>
      <c r="D291" s="50">
        <f t="shared" si="44"/>
        <v>1</v>
      </c>
      <c r="E291" s="51">
        <f t="shared" si="45"/>
        <v>42929.041666665966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7</v>
      </c>
      <c r="C292" s="50">
        <f t="shared" si="47"/>
        <v>13</v>
      </c>
      <c r="D292" s="50">
        <f t="shared" si="44"/>
        <v>2</v>
      </c>
      <c r="E292" s="51">
        <f t="shared" si="45"/>
        <v>42929.08333333263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7</v>
      </c>
      <c r="C293" s="50">
        <f t="shared" si="47"/>
        <v>13</v>
      </c>
      <c r="D293" s="50">
        <f t="shared" si="44"/>
        <v>3</v>
      </c>
      <c r="E293" s="51">
        <f t="shared" si="45"/>
        <v>42929.124999999294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7</v>
      </c>
      <c r="C294" s="50">
        <f t="shared" si="47"/>
        <v>13</v>
      </c>
      <c r="D294" s="50">
        <f t="shared" si="44"/>
        <v>4</v>
      </c>
      <c r="E294" s="51">
        <f t="shared" si="45"/>
        <v>42929.166666665958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7</v>
      </c>
      <c r="C295" s="50">
        <f t="shared" si="47"/>
        <v>13</v>
      </c>
      <c r="D295" s="50">
        <f t="shared" si="44"/>
        <v>5</v>
      </c>
      <c r="E295" s="51">
        <f t="shared" si="45"/>
        <v>42929.208333332623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7</v>
      </c>
      <c r="C296" s="50">
        <f t="shared" si="47"/>
        <v>13</v>
      </c>
      <c r="D296" s="50">
        <f t="shared" si="44"/>
        <v>6</v>
      </c>
      <c r="E296" s="51">
        <f t="shared" si="45"/>
        <v>42929.249999999287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7</v>
      </c>
      <c r="C297" s="50">
        <f t="shared" si="47"/>
        <v>13</v>
      </c>
      <c r="D297" s="50">
        <f t="shared" si="44"/>
        <v>7</v>
      </c>
      <c r="E297" s="51">
        <f t="shared" si="45"/>
        <v>42929.291666665951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7</v>
      </c>
      <c r="C298" s="50">
        <f t="shared" si="47"/>
        <v>13</v>
      </c>
      <c r="D298" s="50">
        <f t="shared" si="44"/>
        <v>8</v>
      </c>
      <c r="E298" s="51">
        <f t="shared" si="45"/>
        <v>42929.333333332615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7</v>
      </c>
      <c r="C299" s="50">
        <f t="shared" si="47"/>
        <v>13</v>
      </c>
      <c r="D299" s="50">
        <f t="shared" si="44"/>
        <v>9</v>
      </c>
      <c r="E299" s="51">
        <f t="shared" si="45"/>
        <v>42929.37499999928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7</v>
      </c>
      <c r="C300" s="50">
        <f t="shared" si="47"/>
        <v>13</v>
      </c>
      <c r="D300" s="50">
        <f t="shared" si="44"/>
        <v>10</v>
      </c>
      <c r="E300" s="51">
        <f t="shared" si="45"/>
        <v>42929.416666665944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7</v>
      </c>
      <c r="C301" s="50">
        <f t="shared" si="47"/>
        <v>13</v>
      </c>
      <c r="D301" s="50">
        <f t="shared" si="44"/>
        <v>11</v>
      </c>
      <c r="E301" s="51">
        <f t="shared" si="45"/>
        <v>42929.458333332608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7</v>
      </c>
      <c r="C302" s="50">
        <f t="shared" si="47"/>
        <v>13</v>
      </c>
      <c r="D302" s="50">
        <f t="shared" si="44"/>
        <v>12</v>
      </c>
      <c r="E302" s="51">
        <f t="shared" si="45"/>
        <v>42929.499999999272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7</v>
      </c>
      <c r="C303" s="50">
        <f t="shared" si="47"/>
        <v>13</v>
      </c>
      <c r="D303" s="50">
        <f t="shared" si="44"/>
        <v>13</v>
      </c>
      <c r="E303" s="51">
        <f t="shared" si="45"/>
        <v>42929.541666665937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7</v>
      </c>
      <c r="C304" s="50">
        <f t="shared" si="47"/>
        <v>13</v>
      </c>
      <c r="D304" s="50">
        <f t="shared" si="44"/>
        <v>14</v>
      </c>
      <c r="E304" s="51">
        <f t="shared" si="45"/>
        <v>42929.583333332601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7</v>
      </c>
      <c r="C305" s="50">
        <f t="shared" si="47"/>
        <v>13</v>
      </c>
      <c r="D305" s="50">
        <f t="shared" si="44"/>
        <v>15</v>
      </c>
      <c r="E305" s="51">
        <f t="shared" si="45"/>
        <v>42929.624999999265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7</v>
      </c>
      <c r="C306" s="50">
        <f t="shared" si="47"/>
        <v>13</v>
      </c>
      <c r="D306" s="50">
        <f t="shared" si="44"/>
        <v>16</v>
      </c>
      <c r="E306" s="51">
        <f t="shared" si="45"/>
        <v>42929.666666665929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7</v>
      </c>
      <c r="C307" s="50">
        <f t="shared" si="47"/>
        <v>13</v>
      </c>
      <c r="D307" s="50">
        <f t="shared" si="44"/>
        <v>17</v>
      </c>
      <c r="E307" s="51">
        <f t="shared" si="45"/>
        <v>42929.708333332594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7</v>
      </c>
      <c r="C308" s="50">
        <f t="shared" si="47"/>
        <v>13</v>
      </c>
      <c r="D308" s="50">
        <f t="shared" si="44"/>
        <v>18</v>
      </c>
      <c r="E308" s="51">
        <f t="shared" si="45"/>
        <v>42929.749999999258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7</v>
      </c>
      <c r="C309" s="50">
        <f t="shared" si="47"/>
        <v>13</v>
      </c>
      <c r="D309" s="50">
        <f t="shared" si="44"/>
        <v>19</v>
      </c>
      <c r="E309" s="51">
        <f t="shared" si="45"/>
        <v>42929.791666665922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7</v>
      </c>
      <c r="C310" s="50">
        <f t="shared" si="47"/>
        <v>13</v>
      </c>
      <c r="D310" s="50">
        <f t="shared" si="44"/>
        <v>20</v>
      </c>
      <c r="E310" s="51">
        <f t="shared" si="45"/>
        <v>42929.833333332586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7</v>
      </c>
      <c r="C311" s="50">
        <f t="shared" si="47"/>
        <v>13</v>
      </c>
      <c r="D311" s="50">
        <f t="shared" si="44"/>
        <v>21</v>
      </c>
      <c r="E311" s="51">
        <f t="shared" si="45"/>
        <v>42929.874999999251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7</v>
      </c>
      <c r="C312" s="50">
        <f t="shared" si="47"/>
        <v>13</v>
      </c>
      <c r="D312" s="50">
        <f t="shared" si="44"/>
        <v>22</v>
      </c>
      <c r="E312" s="51">
        <f t="shared" si="45"/>
        <v>42929.916666665915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7</v>
      </c>
      <c r="C313" s="50">
        <f t="shared" si="47"/>
        <v>13</v>
      </c>
      <c r="D313" s="50">
        <f t="shared" si="44"/>
        <v>23</v>
      </c>
      <c r="E313" s="51">
        <f t="shared" si="45"/>
        <v>42929.958333332579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7</v>
      </c>
      <c r="C314" s="50">
        <f t="shared" si="47"/>
        <v>14</v>
      </c>
      <c r="D314" s="50">
        <f t="shared" si="44"/>
        <v>0</v>
      </c>
      <c r="E314" s="51">
        <f t="shared" si="45"/>
        <v>42929.999999999243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7</v>
      </c>
      <c r="C315" s="50">
        <f t="shared" si="47"/>
        <v>14</v>
      </c>
      <c r="D315" s="50">
        <f t="shared" si="44"/>
        <v>1</v>
      </c>
      <c r="E315" s="51">
        <f t="shared" si="45"/>
        <v>42930.041666665908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7</v>
      </c>
      <c r="C316" s="50">
        <f t="shared" si="47"/>
        <v>14</v>
      </c>
      <c r="D316" s="50">
        <f t="shared" si="44"/>
        <v>2</v>
      </c>
      <c r="E316" s="51">
        <f t="shared" si="45"/>
        <v>42930.083333332572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7</v>
      </c>
      <c r="C317" s="50">
        <f t="shared" si="47"/>
        <v>14</v>
      </c>
      <c r="D317" s="50">
        <f t="shared" si="44"/>
        <v>3</v>
      </c>
      <c r="E317" s="51">
        <f t="shared" si="45"/>
        <v>42930.124999999236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7</v>
      </c>
      <c r="C318" s="50">
        <f t="shared" si="47"/>
        <v>14</v>
      </c>
      <c r="D318" s="50">
        <f t="shared" si="44"/>
        <v>4</v>
      </c>
      <c r="E318" s="51">
        <f t="shared" si="45"/>
        <v>42930.1666666659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7</v>
      </c>
      <c r="C319" s="50">
        <f t="shared" si="47"/>
        <v>14</v>
      </c>
      <c r="D319" s="50">
        <f t="shared" si="44"/>
        <v>5</v>
      </c>
      <c r="E319" s="51">
        <f t="shared" si="45"/>
        <v>42930.208333332565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7</v>
      </c>
      <c r="C320" s="50">
        <f t="shared" si="47"/>
        <v>14</v>
      </c>
      <c r="D320" s="50">
        <f t="shared" si="44"/>
        <v>6</v>
      </c>
      <c r="E320" s="51">
        <f t="shared" si="45"/>
        <v>42930.249999999229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7</v>
      </c>
      <c r="C321" s="50">
        <f t="shared" si="47"/>
        <v>14</v>
      </c>
      <c r="D321" s="50">
        <f t="shared" si="44"/>
        <v>7</v>
      </c>
      <c r="E321" s="51">
        <f t="shared" si="45"/>
        <v>42930.291666665893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7</v>
      </c>
      <c r="C322" s="50">
        <f t="shared" si="47"/>
        <v>14</v>
      </c>
      <c r="D322" s="50">
        <f t="shared" si="44"/>
        <v>8</v>
      </c>
      <c r="E322" s="51">
        <f t="shared" si="45"/>
        <v>42930.333333332557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7</v>
      </c>
      <c r="C323" s="50">
        <f t="shared" si="47"/>
        <v>14</v>
      </c>
      <c r="D323" s="50">
        <f t="shared" si="44"/>
        <v>9</v>
      </c>
      <c r="E323" s="51">
        <f t="shared" si="45"/>
        <v>42930.374999999221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7</v>
      </c>
      <c r="C324" s="50">
        <f t="shared" si="47"/>
        <v>14</v>
      </c>
      <c r="D324" s="50">
        <f t="shared" ref="D324:D387" si="53">IF(D323=23,0,D323+1)</f>
        <v>10</v>
      </c>
      <c r="E324" s="51">
        <f t="shared" ref="E324:E387" si="54">E323+0.0416666666666666</f>
        <v>42930.416666665886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7</v>
      </c>
      <c r="C325" s="50">
        <f t="shared" si="47"/>
        <v>14</v>
      </c>
      <c r="D325" s="50">
        <f t="shared" si="53"/>
        <v>11</v>
      </c>
      <c r="E325" s="51">
        <f t="shared" si="54"/>
        <v>42930.45833333255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7</v>
      </c>
      <c r="C326" s="50">
        <f t="shared" si="47"/>
        <v>14</v>
      </c>
      <c r="D326" s="50">
        <f t="shared" si="53"/>
        <v>12</v>
      </c>
      <c r="E326" s="51">
        <f t="shared" si="54"/>
        <v>42930.499999999214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7</v>
      </c>
      <c r="C327" s="50">
        <f t="shared" si="47"/>
        <v>14</v>
      </c>
      <c r="D327" s="50">
        <f t="shared" si="53"/>
        <v>13</v>
      </c>
      <c r="E327" s="51">
        <f t="shared" si="54"/>
        <v>42930.541666665878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7</v>
      </c>
      <c r="C328" s="50">
        <f t="shared" si="47"/>
        <v>14</v>
      </c>
      <c r="D328" s="50">
        <f t="shared" si="53"/>
        <v>14</v>
      </c>
      <c r="E328" s="51">
        <f t="shared" si="54"/>
        <v>42930.583333332543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7</v>
      </c>
      <c r="C329" s="50">
        <f t="shared" si="47"/>
        <v>14</v>
      </c>
      <c r="D329" s="50">
        <f t="shared" si="53"/>
        <v>15</v>
      </c>
      <c r="E329" s="51">
        <f t="shared" si="54"/>
        <v>42930.624999999207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7</v>
      </c>
      <c r="C330" s="50">
        <f t="shared" si="47"/>
        <v>14</v>
      </c>
      <c r="D330" s="50">
        <f t="shared" si="53"/>
        <v>16</v>
      </c>
      <c r="E330" s="51">
        <f t="shared" si="54"/>
        <v>42930.666666665871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7</v>
      </c>
      <c r="C331" s="50">
        <f t="shared" si="47"/>
        <v>14</v>
      </c>
      <c r="D331" s="50">
        <f t="shared" si="53"/>
        <v>17</v>
      </c>
      <c r="E331" s="51">
        <f t="shared" si="54"/>
        <v>42930.708333332535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7</v>
      </c>
      <c r="C332" s="50">
        <f t="shared" si="47"/>
        <v>14</v>
      </c>
      <c r="D332" s="50">
        <f t="shared" si="53"/>
        <v>18</v>
      </c>
      <c r="E332" s="51">
        <f t="shared" si="54"/>
        <v>42930.7499999992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7</v>
      </c>
      <c r="C333" s="50">
        <f t="shared" si="47"/>
        <v>14</v>
      </c>
      <c r="D333" s="50">
        <f t="shared" si="53"/>
        <v>19</v>
      </c>
      <c r="E333" s="51">
        <f t="shared" si="54"/>
        <v>42930.791666665864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7</v>
      </c>
      <c r="C334" s="50">
        <f t="shared" si="47"/>
        <v>14</v>
      </c>
      <c r="D334" s="50">
        <f t="shared" si="53"/>
        <v>20</v>
      </c>
      <c r="E334" s="51">
        <f t="shared" si="54"/>
        <v>42930.833333332528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7</v>
      </c>
      <c r="C335" s="50">
        <f t="shared" si="47"/>
        <v>14</v>
      </c>
      <c r="D335" s="50">
        <f t="shared" si="53"/>
        <v>21</v>
      </c>
      <c r="E335" s="51">
        <f t="shared" si="54"/>
        <v>42930.874999999192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7</v>
      </c>
      <c r="C336" s="50">
        <f t="shared" si="47"/>
        <v>14</v>
      </c>
      <c r="D336" s="50">
        <f t="shared" si="53"/>
        <v>22</v>
      </c>
      <c r="E336" s="51">
        <f t="shared" si="54"/>
        <v>42930.916666665857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7</v>
      </c>
      <c r="C337" s="50">
        <f t="shared" si="47"/>
        <v>14</v>
      </c>
      <c r="D337" s="50">
        <f t="shared" si="53"/>
        <v>23</v>
      </c>
      <c r="E337" s="51">
        <f t="shared" si="54"/>
        <v>42930.958333332521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7</v>
      </c>
      <c r="C338" s="50">
        <f t="shared" si="47"/>
        <v>15</v>
      </c>
      <c r="D338" s="50">
        <f t="shared" si="53"/>
        <v>0</v>
      </c>
      <c r="E338" s="51">
        <f t="shared" si="54"/>
        <v>42930.999999999185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7</v>
      </c>
      <c r="C339" s="50">
        <f t="shared" si="47"/>
        <v>15</v>
      </c>
      <c r="D339" s="50">
        <f t="shared" si="53"/>
        <v>1</v>
      </c>
      <c r="E339" s="51">
        <f t="shared" si="54"/>
        <v>42931.041666665849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7</v>
      </c>
      <c r="C340" s="50">
        <f t="shared" si="47"/>
        <v>15</v>
      </c>
      <c r="D340" s="50">
        <f t="shared" si="53"/>
        <v>2</v>
      </c>
      <c r="E340" s="51">
        <f t="shared" si="54"/>
        <v>42931.083333332514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7</v>
      </c>
      <c r="C341" s="50">
        <f t="shared" si="47"/>
        <v>15</v>
      </c>
      <c r="D341" s="50">
        <f t="shared" si="53"/>
        <v>3</v>
      </c>
      <c r="E341" s="51">
        <f t="shared" si="54"/>
        <v>42931.124999999178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7</v>
      </c>
      <c r="C342" s="50">
        <f t="shared" si="47"/>
        <v>15</v>
      </c>
      <c r="D342" s="50">
        <f t="shared" si="53"/>
        <v>4</v>
      </c>
      <c r="E342" s="51">
        <f t="shared" si="54"/>
        <v>42931.166666665842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7</v>
      </c>
      <c r="C343" s="50">
        <f t="shared" si="47"/>
        <v>15</v>
      </c>
      <c r="D343" s="50">
        <f t="shared" si="53"/>
        <v>5</v>
      </c>
      <c r="E343" s="51">
        <f t="shared" si="54"/>
        <v>42931.208333332506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7</v>
      </c>
      <c r="C344" s="50">
        <f t="shared" si="47"/>
        <v>15</v>
      </c>
      <c r="D344" s="50">
        <f t="shared" si="53"/>
        <v>6</v>
      </c>
      <c r="E344" s="51">
        <f t="shared" si="54"/>
        <v>42931.249999999171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7</v>
      </c>
      <c r="C345" s="50">
        <f t="shared" si="47"/>
        <v>15</v>
      </c>
      <c r="D345" s="50">
        <f t="shared" si="53"/>
        <v>7</v>
      </c>
      <c r="E345" s="51">
        <f t="shared" si="54"/>
        <v>42931.291666665835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7</v>
      </c>
      <c r="C346" s="50">
        <f t="shared" si="47"/>
        <v>15</v>
      </c>
      <c r="D346" s="50">
        <f t="shared" si="53"/>
        <v>8</v>
      </c>
      <c r="E346" s="51">
        <f t="shared" si="54"/>
        <v>42931.333333332499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7</v>
      </c>
      <c r="C347" s="50">
        <f t="shared" ref="C347:C410" si="56">C323+1</f>
        <v>15</v>
      </c>
      <c r="D347" s="50">
        <f t="shared" si="53"/>
        <v>9</v>
      </c>
      <c r="E347" s="51">
        <f t="shared" si="54"/>
        <v>42931.374999999163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7</v>
      </c>
      <c r="C348" s="50">
        <f t="shared" si="56"/>
        <v>15</v>
      </c>
      <c r="D348" s="50">
        <f t="shared" si="53"/>
        <v>10</v>
      </c>
      <c r="E348" s="51">
        <f t="shared" si="54"/>
        <v>42931.416666665828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7</v>
      </c>
      <c r="C349" s="50">
        <f t="shared" si="56"/>
        <v>15</v>
      </c>
      <c r="D349" s="50">
        <f t="shared" si="53"/>
        <v>11</v>
      </c>
      <c r="E349" s="51">
        <f t="shared" si="54"/>
        <v>42931.458333332492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7</v>
      </c>
      <c r="C350" s="50">
        <f t="shared" si="56"/>
        <v>15</v>
      </c>
      <c r="D350" s="50">
        <f t="shared" si="53"/>
        <v>12</v>
      </c>
      <c r="E350" s="51">
        <f t="shared" si="54"/>
        <v>42931.499999999156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7</v>
      </c>
      <c r="C351" s="50">
        <f t="shared" si="56"/>
        <v>15</v>
      </c>
      <c r="D351" s="50">
        <f t="shared" si="53"/>
        <v>13</v>
      </c>
      <c r="E351" s="51">
        <f t="shared" si="54"/>
        <v>42931.54166666582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7</v>
      </c>
      <c r="C352" s="50">
        <f t="shared" si="56"/>
        <v>15</v>
      </c>
      <c r="D352" s="50">
        <f t="shared" si="53"/>
        <v>14</v>
      </c>
      <c r="E352" s="51">
        <f t="shared" si="54"/>
        <v>42931.583333332484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7</v>
      </c>
      <c r="C353" s="50">
        <f t="shared" si="56"/>
        <v>15</v>
      </c>
      <c r="D353" s="50">
        <f t="shared" si="53"/>
        <v>15</v>
      </c>
      <c r="E353" s="51">
        <f t="shared" si="54"/>
        <v>42931.624999999149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7</v>
      </c>
      <c r="C354" s="50">
        <f t="shared" si="56"/>
        <v>15</v>
      </c>
      <c r="D354" s="50">
        <f t="shared" si="53"/>
        <v>16</v>
      </c>
      <c r="E354" s="51">
        <f t="shared" si="54"/>
        <v>42931.666666665813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7</v>
      </c>
      <c r="C355" s="50">
        <f t="shared" si="56"/>
        <v>15</v>
      </c>
      <c r="D355" s="50">
        <f t="shared" si="53"/>
        <v>17</v>
      </c>
      <c r="E355" s="51">
        <f t="shared" si="54"/>
        <v>42931.708333332477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7</v>
      </c>
      <c r="C356" s="50">
        <f t="shared" si="56"/>
        <v>15</v>
      </c>
      <c r="D356" s="50">
        <f t="shared" si="53"/>
        <v>18</v>
      </c>
      <c r="E356" s="51">
        <f t="shared" si="54"/>
        <v>42931.749999999141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7</v>
      </c>
      <c r="C357" s="50">
        <f t="shared" si="56"/>
        <v>15</v>
      </c>
      <c r="D357" s="50">
        <f t="shared" si="53"/>
        <v>19</v>
      </c>
      <c r="E357" s="51">
        <f t="shared" si="54"/>
        <v>42931.791666665806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7</v>
      </c>
      <c r="C358" s="50">
        <f t="shared" si="56"/>
        <v>15</v>
      </c>
      <c r="D358" s="50">
        <f t="shared" si="53"/>
        <v>20</v>
      </c>
      <c r="E358" s="51">
        <f t="shared" si="54"/>
        <v>42931.83333333247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7</v>
      </c>
      <c r="C359" s="50">
        <f t="shared" si="56"/>
        <v>15</v>
      </c>
      <c r="D359" s="50">
        <f t="shared" si="53"/>
        <v>21</v>
      </c>
      <c r="E359" s="51">
        <f t="shared" si="54"/>
        <v>42931.874999999134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7</v>
      </c>
      <c r="C360" s="50">
        <f t="shared" si="56"/>
        <v>15</v>
      </c>
      <c r="D360" s="50">
        <f t="shared" si="53"/>
        <v>22</v>
      </c>
      <c r="E360" s="51">
        <f t="shared" si="54"/>
        <v>42931.916666665798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7</v>
      </c>
      <c r="C361" s="50">
        <f t="shared" si="56"/>
        <v>15</v>
      </c>
      <c r="D361" s="50">
        <f t="shared" si="53"/>
        <v>23</v>
      </c>
      <c r="E361" s="51">
        <f t="shared" si="54"/>
        <v>42931.958333332463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7</v>
      </c>
      <c r="C362" s="50">
        <f t="shared" si="56"/>
        <v>16</v>
      </c>
      <c r="D362" s="50">
        <f t="shared" si="53"/>
        <v>0</v>
      </c>
      <c r="E362" s="51">
        <f t="shared" si="54"/>
        <v>42931.999999999127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7</v>
      </c>
      <c r="C363" s="50">
        <f t="shared" si="56"/>
        <v>16</v>
      </c>
      <c r="D363" s="50">
        <f t="shared" si="53"/>
        <v>1</v>
      </c>
      <c r="E363" s="51">
        <f t="shared" si="54"/>
        <v>42932.041666665791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7</v>
      </c>
      <c r="C364" s="50">
        <f t="shared" si="56"/>
        <v>16</v>
      </c>
      <c r="D364" s="50">
        <f t="shared" si="53"/>
        <v>2</v>
      </c>
      <c r="E364" s="51">
        <f t="shared" si="54"/>
        <v>42932.083333332455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7</v>
      </c>
      <c r="C365" s="50">
        <f t="shared" si="56"/>
        <v>16</v>
      </c>
      <c r="D365" s="50">
        <f t="shared" si="53"/>
        <v>3</v>
      </c>
      <c r="E365" s="51">
        <f t="shared" si="54"/>
        <v>42932.12499999912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7</v>
      </c>
      <c r="C366" s="50">
        <f t="shared" si="56"/>
        <v>16</v>
      </c>
      <c r="D366" s="50">
        <f t="shared" si="53"/>
        <v>4</v>
      </c>
      <c r="E366" s="51">
        <f t="shared" si="54"/>
        <v>42932.166666665784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7</v>
      </c>
      <c r="C367" s="50">
        <f t="shared" si="56"/>
        <v>16</v>
      </c>
      <c r="D367" s="50">
        <f t="shared" si="53"/>
        <v>5</v>
      </c>
      <c r="E367" s="51">
        <f t="shared" si="54"/>
        <v>42932.208333332448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7</v>
      </c>
      <c r="C368" s="50">
        <f t="shared" si="56"/>
        <v>16</v>
      </c>
      <c r="D368" s="50">
        <f t="shared" si="53"/>
        <v>6</v>
      </c>
      <c r="E368" s="51">
        <f t="shared" si="54"/>
        <v>42932.249999999112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7</v>
      </c>
      <c r="C369" s="50">
        <f t="shared" si="56"/>
        <v>16</v>
      </c>
      <c r="D369" s="50">
        <f t="shared" si="53"/>
        <v>7</v>
      </c>
      <c r="E369" s="51">
        <f t="shared" si="54"/>
        <v>42932.291666665777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7</v>
      </c>
      <c r="C370" s="50">
        <f t="shared" si="56"/>
        <v>16</v>
      </c>
      <c r="D370" s="50">
        <f t="shared" si="53"/>
        <v>8</v>
      </c>
      <c r="E370" s="51">
        <f t="shared" si="54"/>
        <v>42932.333333332441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7</v>
      </c>
      <c r="C371" s="50">
        <f t="shared" si="56"/>
        <v>16</v>
      </c>
      <c r="D371" s="50">
        <f t="shared" si="53"/>
        <v>9</v>
      </c>
      <c r="E371" s="51">
        <f t="shared" si="54"/>
        <v>42932.374999999105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7</v>
      </c>
      <c r="C372" s="50">
        <f t="shared" si="56"/>
        <v>16</v>
      </c>
      <c r="D372" s="50">
        <f t="shared" si="53"/>
        <v>10</v>
      </c>
      <c r="E372" s="51">
        <f t="shared" si="54"/>
        <v>42932.416666665769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7</v>
      </c>
      <c r="C373" s="50">
        <f t="shared" si="56"/>
        <v>16</v>
      </c>
      <c r="D373" s="50">
        <f t="shared" si="53"/>
        <v>11</v>
      </c>
      <c r="E373" s="51">
        <f t="shared" si="54"/>
        <v>42932.458333332434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7</v>
      </c>
      <c r="C374" s="50">
        <f t="shared" si="56"/>
        <v>16</v>
      </c>
      <c r="D374" s="50">
        <f t="shared" si="53"/>
        <v>12</v>
      </c>
      <c r="E374" s="51">
        <f t="shared" si="54"/>
        <v>42932.499999999098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7</v>
      </c>
      <c r="C375" s="50">
        <f t="shared" si="56"/>
        <v>16</v>
      </c>
      <c r="D375" s="50">
        <f t="shared" si="53"/>
        <v>13</v>
      </c>
      <c r="E375" s="51">
        <f t="shared" si="54"/>
        <v>42932.541666665762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7</v>
      </c>
      <c r="C376" s="50">
        <f t="shared" si="56"/>
        <v>16</v>
      </c>
      <c r="D376" s="50">
        <f t="shared" si="53"/>
        <v>14</v>
      </c>
      <c r="E376" s="51">
        <f t="shared" si="54"/>
        <v>42932.583333332426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7</v>
      </c>
      <c r="C377" s="50">
        <f t="shared" si="56"/>
        <v>16</v>
      </c>
      <c r="D377" s="50">
        <f t="shared" si="53"/>
        <v>15</v>
      </c>
      <c r="E377" s="51">
        <f t="shared" si="54"/>
        <v>42932.624999999091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7</v>
      </c>
      <c r="C378" s="50">
        <f t="shared" si="56"/>
        <v>16</v>
      </c>
      <c r="D378" s="50">
        <f t="shared" si="53"/>
        <v>16</v>
      </c>
      <c r="E378" s="51">
        <f t="shared" si="54"/>
        <v>42932.666666665755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7</v>
      </c>
      <c r="C379" s="50">
        <f t="shared" si="56"/>
        <v>16</v>
      </c>
      <c r="D379" s="50">
        <f t="shared" si="53"/>
        <v>17</v>
      </c>
      <c r="E379" s="51">
        <f t="shared" si="54"/>
        <v>42932.708333332419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7</v>
      </c>
      <c r="C380" s="50">
        <f t="shared" si="56"/>
        <v>16</v>
      </c>
      <c r="D380" s="50">
        <f t="shared" si="53"/>
        <v>18</v>
      </c>
      <c r="E380" s="51">
        <f t="shared" si="54"/>
        <v>42932.749999999083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7</v>
      </c>
      <c r="C381" s="50">
        <f t="shared" si="56"/>
        <v>16</v>
      </c>
      <c r="D381" s="50">
        <f t="shared" si="53"/>
        <v>19</v>
      </c>
      <c r="E381" s="51">
        <f t="shared" si="54"/>
        <v>42932.791666665747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7</v>
      </c>
      <c r="C382" s="50">
        <f t="shared" si="56"/>
        <v>16</v>
      </c>
      <c r="D382" s="50">
        <f t="shared" si="53"/>
        <v>20</v>
      </c>
      <c r="E382" s="51">
        <f t="shared" si="54"/>
        <v>42932.833333332412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7</v>
      </c>
      <c r="C383" s="50">
        <f t="shared" si="56"/>
        <v>16</v>
      </c>
      <c r="D383" s="50">
        <f t="shared" si="53"/>
        <v>21</v>
      </c>
      <c r="E383" s="51">
        <f t="shared" si="54"/>
        <v>42932.874999999076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7</v>
      </c>
      <c r="C384" s="50">
        <f t="shared" si="56"/>
        <v>16</v>
      </c>
      <c r="D384" s="50">
        <f t="shared" si="53"/>
        <v>22</v>
      </c>
      <c r="E384" s="51">
        <f t="shared" si="54"/>
        <v>42932.91666666574</v>
      </c>
      <c r="F384" s="63"/>
      <c r="G384" s="17"/>
      <c r="H384" s="58"/>
      <c r="I384" s="67"/>
      <c r="J384" s="17"/>
      <c r="K384" s="55"/>
      <c r="N384" s="23" t="e">
        <f t="shared" si="48"/>
        <v>#N/A</v>
      </c>
      <c r="O384" s="23" t="e">
        <f t="shared" si="49"/>
        <v>#N/A</v>
      </c>
      <c r="P384" s="17" t="e">
        <f t="shared" si="50"/>
        <v>#N/A</v>
      </c>
      <c r="Q384" s="17" t="e">
        <f t="shared" si="51"/>
        <v>#N/A</v>
      </c>
    </row>
    <row r="385" spans="1:21" x14ac:dyDescent="0.25">
      <c r="A385" s="49">
        <f t="shared" si="52"/>
        <v>2017</v>
      </c>
      <c r="B385" s="50">
        <f t="shared" si="55"/>
        <v>7</v>
      </c>
      <c r="C385" s="50">
        <f t="shared" si="56"/>
        <v>16</v>
      </c>
      <c r="D385" s="50">
        <f t="shared" si="53"/>
        <v>23</v>
      </c>
      <c r="E385" s="51">
        <f t="shared" si="54"/>
        <v>42932.958333332404</v>
      </c>
      <c r="F385" s="63"/>
      <c r="G385" s="17"/>
      <c r="H385" s="58"/>
      <c r="I385" s="67"/>
      <c r="J385" s="17"/>
      <c r="K385" s="55"/>
      <c r="N385" s="23" t="e">
        <f t="shared" si="48"/>
        <v>#N/A</v>
      </c>
      <c r="O385" s="23" t="e">
        <f t="shared" si="49"/>
        <v>#N/A</v>
      </c>
      <c r="P385" s="17" t="e">
        <f t="shared" si="50"/>
        <v>#N/A</v>
      </c>
      <c r="Q385" s="17" t="e">
        <f t="shared" si="51"/>
        <v>#N/A</v>
      </c>
    </row>
    <row r="386" spans="1:21" x14ac:dyDescent="0.25">
      <c r="A386" s="49">
        <f t="shared" si="52"/>
        <v>2017</v>
      </c>
      <c r="B386" s="50">
        <f t="shared" si="55"/>
        <v>7</v>
      </c>
      <c r="C386" s="50">
        <f t="shared" si="56"/>
        <v>17</v>
      </c>
      <c r="D386" s="50">
        <f t="shared" si="53"/>
        <v>0</v>
      </c>
      <c r="E386" s="51">
        <f t="shared" si="54"/>
        <v>42932.999999999069</v>
      </c>
      <c r="F386" s="58">
        <v>4.49</v>
      </c>
      <c r="G386" s="71" t="s">
        <v>27</v>
      </c>
      <c r="H386" s="58">
        <v>1.77</v>
      </c>
      <c r="I386" s="58">
        <v>4.45</v>
      </c>
      <c r="J386" s="71" t="s">
        <v>27</v>
      </c>
      <c r="K386" s="58">
        <v>2.48</v>
      </c>
      <c r="N386" s="23">
        <f t="shared" ref="N386:N449" si="57">IF(G386="Valid", F386, NA())</f>
        <v>4.49</v>
      </c>
      <c r="O386" s="23">
        <f t="shared" ref="O386:O449" si="58">IF(G386="Valid", H386, NA())</f>
        <v>1.77</v>
      </c>
      <c r="P386" s="17">
        <f t="shared" ref="P386:P449" si="59">IF(J386="Valid", I386, NA())</f>
        <v>4.45</v>
      </c>
      <c r="Q386" s="17">
        <f t="shared" ref="Q386:Q449" si="60">IF(J386="Valid", K386, NA())</f>
        <v>2.48</v>
      </c>
      <c r="R386" s="18">
        <v>4.45</v>
      </c>
      <c r="S386" s="18">
        <v>2.48</v>
      </c>
      <c r="T386" s="18">
        <v>4.49</v>
      </c>
      <c r="U386" s="56">
        <v>1.77</v>
      </c>
    </row>
    <row r="387" spans="1:21" x14ac:dyDescent="0.25">
      <c r="A387" s="49">
        <f t="shared" si="52"/>
        <v>2017</v>
      </c>
      <c r="B387" s="50">
        <f t="shared" si="55"/>
        <v>7</v>
      </c>
      <c r="C387" s="50">
        <f t="shared" si="56"/>
        <v>17</v>
      </c>
      <c r="D387" s="50">
        <f t="shared" si="53"/>
        <v>1</v>
      </c>
      <c r="E387" s="51">
        <f t="shared" si="54"/>
        <v>42933.041666665733</v>
      </c>
      <c r="F387" s="58">
        <v>2.46</v>
      </c>
      <c r="G387" s="71" t="s">
        <v>27</v>
      </c>
      <c r="H387" s="58">
        <v>1.8</v>
      </c>
      <c r="I387" s="58">
        <v>2.89</v>
      </c>
      <c r="J387" s="71" t="s">
        <v>27</v>
      </c>
      <c r="K387" s="58">
        <v>2.54</v>
      </c>
      <c r="N387" s="23">
        <f t="shared" si="57"/>
        <v>2.46</v>
      </c>
      <c r="O387" s="23">
        <f t="shared" si="58"/>
        <v>1.8</v>
      </c>
      <c r="P387" s="17">
        <f t="shared" si="59"/>
        <v>2.89</v>
      </c>
      <c r="Q387" s="17">
        <f t="shared" si="60"/>
        <v>2.54</v>
      </c>
      <c r="R387" s="18">
        <v>2.89</v>
      </c>
      <c r="S387" s="18">
        <v>2.54</v>
      </c>
      <c r="T387" s="18">
        <v>2.46</v>
      </c>
      <c r="U387" s="56">
        <v>1.8</v>
      </c>
    </row>
    <row r="388" spans="1:21" x14ac:dyDescent="0.25">
      <c r="A388" s="49">
        <f t="shared" ref="A388:A451" si="61">A387</f>
        <v>2017</v>
      </c>
      <c r="B388" s="50">
        <f t="shared" si="55"/>
        <v>7</v>
      </c>
      <c r="C388" s="50">
        <f t="shared" si="56"/>
        <v>17</v>
      </c>
      <c r="D388" s="50">
        <f t="shared" ref="D388:D451" si="62">IF(D387=23,0,D387+1)</f>
        <v>2</v>
      </c>
      <c r="E388" s="51">
        <f t="shared" ref="E388:E451" si="63">E387+0.0416666666666666</f>
        <v>42933.083333332397</v>
      </c>
      <c r="F388" s="58">
        <v>-2.11</v>
      </c>
      <c r="G388" s="71" t="s">
        <v>27</v>
      </c>
      <c r="H388" s="58">
        <v>1.64</v>
      </c>
      <c r="I388" s="58">
        <v>-1.0900000000000001</v>
      </c>
      <c r="J388" s="71" t="s">
        <v>27</v>
      </c>
      <c r="K388" s="58">
        <v>2.41</v>
      </c>
      <c r="N388" s="23">
        <f t="shared" si="57"/>
        <v>-2.11</v>
      </c>
      <c r="O388" s="23">
        <f t="shared" si="58"/>
        <v>1.64</v>
      </c>
      <c r="P388" s="17">
        <f t="shared" si="59"/>
        <v>-1.0900000000000001</v>
      </c>
      <c r="Q388" s="17">
        <f t="shared" si="60"/>
        <v>2.41</v>
      </c>
      <c r="R388" s="18">
        <v>-1.0900000000000001</v>
      </c>
      <c r="S388" s="18">
        <v>2.41</v>
      </c>
      <c r="T388" s="18">
        <v>-2.11</v>
      </c>
      <c r="U388" s="56">
        <v>1.64</v>
      </c>
    </row>
    <row r="389" spans="1:21" x14ac:dyDescent="0.25">
      <c r="A389" s="49">
        <f t="shared" si="61"/>
        <v>2017</v>
      </c>
      <c r="B389" s="50">
        <f t="shared" si="55"/>
        <v>7</v>
      </c>
      <c r="C389" s="50">
        <f t="shared" si="56"/>
        <v>17</v>
      </c>
      <c r="D389" s="50">
        <f t="shared" si="62"/>
        <v>3</v>
      </c>
      <c r="E389" s="51">
        <f t="shared" si="63"/>
        <v>42933.124999999061</v>
      </c>
      <c r="F389" s="58">
        <v>1.0900000000000001</v>
      </c>
      <c r="G389" s="71" t="s">
        <v>27</v>
      </c>
      <c r="H389" s="58">
        <v>1.52</v>
      </c>
      <c r="I389" s="58">
        <v>2</v>
      </c>
      <c r="J389" s="71" t="s">
        <v>27</v>
      </c>
      <c r="K389" s="58">
        <v>2.33</v>
      </c>
      <c r="N389" s="23">
        <f t="shared" si="57"/>
        <v>1.0900000000000001</v>
      </c>
      <c r="O389" s="23">
        <f t="shared" si="58"/>
        <v>1.52</v>
      </c>
      <c r="P389" s="17">
        <f t="shared" si="59"/>
        <v>2</v>
      </c>
      <c r="Q389" s="17">
        <f t="shared" si="60"/>
        <v>2.33</v>
      </c>
      <c r="R389" s="18">
        <v>2</v>
      </c>
      <c r="S389" s="18">
        <v>2.33</v>
      </c>
      <c r="T389" s="18">
        <v>1.0900000000000001</v>
      </c>
      <c r="U389" s="56">
        <v>1.52</v>
      </c>
    </row>
    <row r="390" spans="1:21" x14ac:dyDescent="0.25">
      <c r="A390" s="49">
        <f t="shared" si="61"/>
        <v>2017</v>
      </c>
      <c r="B390" s="50">
        <f t="shared" si="55"/>
        <v>7</v>
      </c>
      <c r="C390" s="50">
        <f t="shared" si="56"/>
        <v>17</v>
      </c>
      <c r="D390" s="50">
        <f t="shared" si="62"/>
        <v>4</v>
      </c>
      <c r="E390" s="51">
        <f t="shared" si="63"/>
        <v>42933.166666665726</v>
      </c>
      <c r="F390" s="58">
        <v>-2.34</v>
      </c>
      <c r="G390" s="71" t="s">
        <v>27</v>
      </c>
      <c r="H390" s="58">
        <v>1.69</v>
      </c>
      <c r="I390" s="58">
        <v>-1.28</v>
      </c>
      <c r="J390" s="71" t="s">
        <v>27</v>
      </c>
      <c r="K390" s="58">
        <v>2.5099999999999998</v>
      </c>
      <c r="N390" s="23">
        <f t="shared" si="57"/>
        <v>-2.34</v>
      </c>
      <c r="O390" s="23">
        <f t="shared" si="58"/>
        <v>1.69</v>
      </c>
      <c r="P390" s="17">
        <f t="shared" si="59"/>
        <v>-1.28</v>
      </c>
      <c r="Q390" s="17">
        <f t="shared" si="60"/>
        <v>2.5099999999999998</v>
      </c>
      <c r="R390" s="18">
        <v>-1.28</v>
      </c>
      <c r="S390" s="18">
        <v>2.5099999999999998</v>
      </c>
      <c r="T390" s="18">
        <v>-2.34</v>
      </c>
      <c r="U390" s="56">
        <v>1.69</v>
      </c>
    </row>
    <row r="391" spans="1:21" x14ac:dyDescent="0.25">
      <c r="A391" s="49">
        <f t="shared" si="61"/>
        <v>2017</v>
      </c>
      <c r="B391" s="50">
        <f t="shared" si="55"/>
        <v>7</v>
      </c>
      <c r="C391" s="50">
        <f t="shared" si="56"/>
        <v>17</v>
      </c>
      <c r="D391" s="50">
        <f t="shared" si="62"/>
        <v>5</v>
      </c>
      <c r="E391" s="51">
        <f t="shared" si="63"/>
        <v>42933.20833333239</v>
      </c>
      <c r="F391" s="58">
        <v>2.39</v>
      </c>
      <c r="G391" s="71" t="s">
        <v>27</v>
      </c>
      <c r="H391" s="58">
        <v>1.71</v>
      </c>
      <c r="I391" s="58">
        <v>2.93</v>
      </c>
      <c r="J391" s="71" t="s">
        <v>27</v>
      </c>
      <c r="K391" s="58">
        <v>2.56</v>
      </c>
      <c r="N391" s="23">
        <f t="shared" si="57"/>
        <v>2.39</v>
      </c>
      <c r="O391" s="23">
        <f t="shared" si="58"/>
        <v>1.71</v>
      </c>
      <c r="P391" s="17">
        <f t="shared" si="59"/>
        <v>2.93</v>
      </c>
      <c r="Q391" s="17">
        <f t="shared" si="60"/>
        <v>2.56</v>
      </c>
      <c r="R391" s="18">
        <v>2.93</v>
      </c>
      <c r="S391" s="18">
        <v>2.56</v>
      </c>
      <c r="T391" s="18">
        <v>2.39</v>
      </c>
      <c r="U391" s="56">
        <v>1.71</v>
      </c>
    </row>
    <row r="392" spans="1:21" x14ac:dyDescent="0.25">
      <c r="A392" s="49">
        <f t="shared" si="61"/>
        <v>2017</v>
      </c>
      <c r="B392" s="50">
        <f t="shared" si="55"/>
        <v>7</v>
      </c>
      <c r="C392" s="50">
        <f t="shared" si="56"/>
        <v>17</v>
      </c>
      <c r="D392" s="50">
        <f t="shared" si="62"/>
        <v>6</v>
      </c>
      <c r="E392" s="51">
        <f t="shared" si="63"/>
        <v>42933.249999999054</v>
      </c>
      <c r="F392" s="58">
        <v>4.6500000000000004</v>
      </c>
      <c r="G392" s="71" t="s">
        <v>27</v>
      </c>
      <c r="H392" s="58">
        <v>1.66</v>
      </c>
      <c r="I392" s="58">
        <v>4.96</v>
      </c>
      <c r="J392" s="71" t="s">
        <v>27</v>
      </c>
      <c r="K392" s="58">
        <v>2.5499999999999998</v>
      </c>
      <c r="N392" s="23">
        <f t="shared" si="57"/>
        <v>4.6500000000000004</v>
      </c>
      <c r="O392" s="23">
        <f t="shared" si="58"/>
        <v>1.66</v>
      </c>
      <c r="P392" s="17">
        <f t="shared" si="59"/>
        <v>4.96</v>
      </c>
      <c r="Q392" s="17">
        <f t="shared" si="60"/>
        <v>2.5499999999999998</v>
      </c>
      <c r="R392" s="18">
        <v>4.96</v>
      </c>
      <c r="S392" s="18">
        <v>2.5499999999999998</v>
      </c>
      <c r="T392" s="18">
        <v>4.6500000000000004</v>
      </c>
      <c r="U392" s="56">
        <v>1.66</v>
      </c>
    </row>
    <row r="393" spans="1:21" x14ac:dyDescent="0.25">
      <c r="A393" s="49">
        <f t="shared" si="61"/>
        <v>2017</v>
      </c>
      <c r="B393" s="50">
        <f t="shared" si="55"/>
        <v>7</v>
      </c>
      <c r="C393" s="50">
        <f t="shared" si="56"/>
        <v>17</v>
      </c>
      <c r="D393" s="50">
        <f t="shared" si="62"/>
        <v>7</v>
      </c>
      <c r="E393" s="51">
        <f t="shared" si="63"/>
        <v>42933.291666665718</v>
      </c>
      <c r="F393" s="58">
        <v>4.41</v>
      </c>
      <c r="G393" s="71" t="s">
        <v>27</v>
      </c>
      <c r="H393" s="58">
        <v>2.02</v>
      </c>
      <c r="I393" s="58">
        <v>4.84</v>
      </c>
      <c r="J393" s="71" t="s">
        <v>27</v>
      </c>
      <c r="K393" s="58">
        <v>2.91</v>
      </c>
      <c r="N393" s="23">
        <f t="shared" si="57"/>
        <v>4.41</v>
      </c>
      <c r="O393" s="23">
        <f t="shared" si="58"/>
        <v>2.02</v>
      </c>
      <c r="P393" s="17">
        <f t="shared" si="59"/>
        <v>4.84</v>
      </c>
      <c r="Q393" s="17">
        <f t="shared" si="60"/>
        <v>2.91</v>
      </c>
      <c r="R393" s="18">
        <v>4.84</v>
      </c>
      <c r="S393" s="18">
        <v>2.91</v>
      </c>
      <c r="T393" s="18">
        <v>4.41</v>
      </c>
      <c r="U393" s="56">
        <v>2.02</v>
      </c>
    </row>
    <row r="394" spans="1:21" x14ac:dyDescent="0.25">
      <c r="A394" s="49">
        <f t="shared" si="61"/>
        <v>2017</v>
      </c>
      <c r="B394" s="50">
        <f t="shared" si="55"/>
        <v>7</v>
      </c>
      <c r="C394" s="50">
        <f t="shared" si="56"/>
        <v>17</v>
      </c>
      <c r="D394" s="50">
        <f t="shared" si="62"/>
        <v>8</v>
      </c>
      <c r="E394" s="51">
        <f t="shared" si="63"/>
        <v>42933.333333332383</v>
      </c>
      <c r="F394" s="58">
        <v>1.85</v>
      </c>
      <c r="G394" s="71" t="s">
        <v>27</v>
      </c>
      <c r="H394" s="58">
        <v>2</v>
      </c>
      <c r="I394" s="58">
        <v>2.08</v>
      </c>
      <c r="J394" s="71" t="s">
        <v>27</v>
      </c>
      <c r="K394" s="58">
        <v>2.92</v>
      </c>
      <c r="N394" s="23">
        <f t="shared" si="57"/>
        <v>1.85</v>
      </c>
      <c r="O394" s="23">
        <f t="shared" si="58"/>
        <v>2</v>
      </c>
      <c r="P394" s="17">
        <f t="shared" si="59"/>
        <v>2.08</v>
      </c>
      <c r="Q394" s="17">
        <f t="shared" si="60"/>
        <v>2.92</v>
      </c>
      <c r="R394" s="18">
        <v>2.08</v>
      </c>
      <c r="S394" s="18">
        <v>2.92</v>
      </c>
      <c r="T394" s="18">
        <v>1.85</v>
      </c>
      <c r="U394" s="56">
        <v>2</v>
      </c>
    </row>
    <row r="395" spans="1:21" x14ac:dyDescent="0.25">
      <c r="A395" s="49">
        <f t="shared" si="61"/>
        <v>2017</v>
      </c>
      <c r="B395" s="50">
        <f t="shared" si="55"/>
        <v>7</v>
      </c>
      <c r="C395" s="50">
        <f t="shared" si="56"/>
        <v>17</v>
      </c>
      <c r="D395" s="50">
        <f t="shared" si="62"/>
        <v>9</v>
      </c>
      <c r="E395" s="51">
        <f t="shared" si="63"/>
        <v>42933.374999999047</v>
      </c>
      <c r="F395" s="58">
        <v>0.41</v>
      </c>
      <c r="G395" s="71" t="s">
        <v>27</v>
      </c>
      <c r="H395" s="58">
        <v>1.68</v>
      </c>
      <c r="I395" s="58">
        <v>1.22</v>
      </c>
      <c r="J395" s="71" t="s">
        <v>27</v>
      </c>
      <c r="K395" s="58">
        <v>2.66</v>
      </c>
      <c r="N395" s="23">
        <f t="shared" si="57"/>
        <v>0.41</v>
      </c>
      <c r="O395" s="23">
        <f t="shared" si="58"/>
        <v>1.68</v>
      </c>
      <c r="P395" s="17">
        <f t="shared" si="59"/>
        <v>1.22</v>
      </c>
      <c r="Q395" s="17">
        <f t="shared" si="60"/>
        <v>2.66</v>
      </c>
      <c r="R395" s="18">
        <v>1.22</v>
      </c>
      <c r="S395" s="18">
        <v>2.66</v>
      </c>
      <c r="T395" s="18">
        <v>0.41</v>
      </c>
      <c r="U395" s="56">
        <v>1.68</v>
      </c>
    </row>
    <row r="396" spans="1:21" x14ac:dyDescent="0.25">
      <c r="A396" s="49">
        <f t="shared" si="61"/>
        <v>2017</v>
      </c>
      <c r="B396" s="50">
        <f t="shared" si="55"/>
        <v>7</v>
      </c>
      <c r="C396" s="50">
        <f t="shared" si="56"/>
        <v>17</v>
      </c>
      <c r="D396" s="50">
        <f t="shared" si="62"/>
        <v>10</v>
      </c>
      <c r="E396" s="51">
        <f t="shared" si="63"/>
        <v>42933.416666665711</v>
      </c>
      <c r="F396" s="58">
        <v>4.1500000000000004</v>
      </c>
      <c r="G396" s="71" t="s">
        <v>27</v>
      </c>
      <c r="H396" s="58">
        <v>1.61</v>
      </c>
      <c r="I396" s="58">
        <v>4.8099999999999996</v>
      </c>
      <c r="J396" s="71" t="s">
        <v>27</v>
      </c>
      <c r="K396" s="58">
        <v>2.6</v>
      </c>
      <c r="N396" s="23">
        <f t="shared" si="57"/>
        <v>4.1500000000000004</v>
      </c>
      <c r="O396" s="23">
        <f t="shared" si="58"/>
        <v>1.61</v>
      </c>
      <c r="P396" s="17">
        <f t="shared" si="59"/>
        <v>4.8099999999999996</v>
      </c>
      <c r="Q396" s="17">
        <f t="shared" si="60"/>
        <v>2.6</v>
      </c>
      <c r="R396" s="18">
        <v>4.8099999999999996</v>
      </c>
      <c r="S396" s="18">
        <v>2.6</v>
      </c>
      <c r="T396" s="18">
        <v>4.1500000000000004</v>
      </c>
      <c r="U396" s="56">
        <v>1.61</v>
      </c>
    </row>
    <row r="397" spans="1:21" x14ac:dyDescent="0.25">
      <c r="A397" s="49">
        <f t="shared" si="61"/>
        <v>2017</v>
      </c>
      <c r="B397" s="50">
        <f t="shared" si="55"/>
        <v>7</v>
      </c>
      <c r="C397" s="50">
        <f t="shared" si="56"/>
        <v>17</v>
      </c>
      <c r="D397" s="50">
        <f t="shared" si="62"/>
        <v>11</v>
      </c>
      <c r="E397" s="51">
        <f t="shared" si="63"/>
        <v>42933.458333332375</v>
      </c>
      <c r="F397" s="58">
        <v>0.82</v>
      </c>
      <c r="G397" s="71" t="s">
        <v>27</v>
      </c>
      <c r="H397" s="58">
        <v>1.57</v>
      </c>
      <c r="I397" s="58">
        <v>1.78</v>
      </c>
      <c r="J397" s="71" t="s">
        <v>27</v>
      </c>
      <c r="K397" s="58">
        <v>2.48</v>
      </c>
      <c r="N397" s="23">
        <f t="shared" si="57"/>
        <v>0.82</v>
      </c>
      <c r="O397" s="23">
        <f t="shared" si="58"/>
        <v>1.57</v>
      </c>
      <c r="P397" s="17">
        <f t="shared" si="59"/>
        <v>1.78</v>
      </c>
      <c r="Q397" s="17">
        <f t="shared" si="60"/>
        <v>2.48</v>
      </c>
      <c r="R397" s="18">
        <v>1.78</v>
      </c>
      <c r="S397" s="18">
        <v>2.48</v>
      </c>
      <c r="T397" s="18">
        <v>0.82</v>
      </c>
      <c r="U397" s="56">
        <v>1.57</v>
      </c>
    </row>
    <row r="398" spans="1:21" x14ac:dyDescent="0.25">
      <c r="A398" s="49">
        <f t="shared" si="61"/>
        <v>2017</v>
      </c>
      <c r="B398" s="50">
        <f t="shared" si="55"/>
        <v>7</v>
      </c>
      <c r="C398" s="50">
        <f t="shared" si="56"/>
        <v>17</v>
      </c>
      <c r="D398" s="50">
        <f t="shared" si="62"/>
        <v>12</v>
      </c>
      <c r="E398" s="51">
        <f t="shared" si="63"/>
        <v>42933.49999999904</v>
      </c>
      <c r="F398" s="58">
        <v>-1.48</v>
      </c>
      <c r="G398" s="71" t="s">
        <v>27</v>
      </c>
      <c r="H398" s="58">
        <v>1.56</v>
      </c>
      <c r="I398" s="58">
        <v>-0.69</v>
      </c>
      <c r="J398" s="71" t="s">
        <v>27</v>
      </c>
      <c r="K398" s="58">
        <v>2.2999999999999998</v>
      </c>
      <c r="N398" s="23">
        <f t="shared" si="57"/>
        <v>-1.48</v>
      </c>
      <c r="O398" s="23">
        <f t="shared" si="58"/>
        <v>1.56</v>
      </c>
      <c r="P398" s="17">
        <f t="shared" si="59"/>
        <v>-0.69</v>
      </c>
      <c r="Q398" s="17">
        <f t="shared" si="60"/>
        <v>2.2999999999999998</v>
      </c>
      <c r="R398" s="18">
        <v>-0.69</v>
      </c>
      <c r="S398" s="18">
        <v>2.2999999999999998</v>
      </c>
      <c r="T398" s="18">
        <v>-1.48</v>
      </c>
      <c r="U398" s="56">
        <v>1.56</v>
      </c>
    </row>
    <row r="399" spans="1:21" x14ac:dyDescent="0.25">
      <c r="A399" s="49">
        <f t="shared" si="61"/>
        <v>2017</v>
      </c>
      <c r="B399" s="50">
        <f t="shared" si="55"/>
        <v>7</v>
      </c>
      <c r="C399" s="50">
        <f t="shared" si="56"/>
        <v>17</v>
      </c>
      <c r="D399" s="50">
        <f t="shared" si="62"/>
        <v>13</v>
      </c>
      <c r="E399" s="51">
        <f t="shared" si="63"/>
        <v>42933.541666665704</v>
      </c>
      <c r="F399" s="58">
        <v>1.1399999999999999</v>
      </c>
      <c r="G399" s="71" t="s">
        <v>27</v>
      </c>
      <c r="H399" s="58">
        <v>1.6</v>
      </c>
      <c r="I399" s="58">
        <v>2.67</v>
      </c>
      <c r="J399" s="71" t="s">
        <v>27</v>
      </c>
      <c r="K399" s="58">
        <v>2.33</v>
      </c>
      <c r="N399" s="23">
        <f t="shared" si="57"/>
        <v>1.1399999999999999</v>
      </c>
      <c r="O399" s="23">
        <f t="shared" si="58"/>
        <v>1.6</v>
      </c>
      <c r="P399" s="17">
        <f t="shared" si="59"/>
        <v>2.67</v>
      </c>
      <c r="Q399" s="17">
        <f t="shared" si="60"/>
        <v>2.33</v>
      </c>
      <c r="R399" s="18">
        <v>2.67</v>
      </c>
      <c r="S399" s="18">
        <v>2.33</v>
      </c>
      <c r="T399" s="18">
        <v>1.1399999999999999</v>
      </c>
      <c r="U399" s="56">
        <v>1.6</v>
      </c>
    </row>
    <row r="400" spans="1:21" x14ac:dyDescent="0.25">
      <c r="A400" s="49">
        <f t="shared" si="61"/>
        <v>2017</v>
      </c>
      <c r="B400" s="50">
        <f t="shared" si="55"/>
        <v>7</v>
      </c>
      <c r="C400" s="50">
        <f t="shared" si="56"/>
        <v>17</v>
      </c>
      <c r="D400" s="50">
        <f t="shared" si="62"/>
        <v>14</v>
      </c>
      <c r="E400" s="51">
        <f t="shared" si="63"/>
        <v>42933.583333332368</v>
      </c>
      <c r="F400" s="58">
        <v>-1.86</v>
      </c>
      <c r="G400" s="71" t="s">
        <v>27</v>
      </c>
      <c r="H400" s="58">
        <v>1.55</v>
      </c>
      <c r="I400" s="58">
        <v>-0.42</v>
      </c>
      <c r="J400" s="71" t="s">
        <v>27</v>
      </c>
      <c r="K400" s="58">
        <v>2.2599999999999998</v>
      </c>
      <c r="N400" s="23">
        <f t="shared" si="57"/>
        <v>-1.86</v>
      </c>
      <c r="O400" s="23">
        <f t="shared" si="58"/>
        <v>1.55</v>
      </c>
      <c r="P400" s="17">
        <f t="shared" si="59"/>
        <v>-0.42</v>
      </c>
      <c r="Q400" s="17">
        <f t="shared" si="60"/>
        <v>2.2599999999999998</v>
      </c>
      <c r="R400" s="18">
        <v>-0.42</v>
      </c>
      <c r="S400" s="18">
        <v>2.2599999999999998</v>
      </c>
      <c r="T400" s="18">
        <v>-1.86</v>
      </c>
      <c r="U400" s="56">
        <v>1.55</v>
      </c>
    </row>
    <row r="401" spans="1:21" x14ac:dyDescent="0.25">
      <c r="A401" s="49">
        <f t="shared" si="61"/>
        <v>2017</v>
      </c>
      <c r="B401" s="50">
        <f t="shared" si="55"/>
        <v>7</v>
      </c>
      <c r="C401" s="50">
        <f t="shared" si="56"/>
        <v>17</v>
      </c>
      <c r="D401" s="50">
        <f t="shared" si="62"/>
        <v>15</v>
      </c>
      <c r="E401" s="51">
        <f t="shared" si="63"/>
        <v>42933.624999999032</v>
      </c>
      <c r="F401" s="58">
        <v>0.16</v>
      </c>
      <c r="G401" s="71" t="s">
        <v>27</v>
      </c>
      <c r="H401" s="58">
        <v>1.57</v>
      </c>
      <c r="I401" s="58">
        <v>1.6</v>
      </c>
      <c r="J401" s="71" t="s">
        <v>27</v>
      </c>
      <c r="K401" s="58">
        <v>2.31</v>
      </c>
      <c r="N401" s="23">
        <f t="shared" si="57"/>
        <v>0.16</v>
      </c>
      <c r="O401" s="23">
        <f t="shared" si="58"/>
        <v>1.57</v>
      </c>
      <c r="P401" s="17">
        <f t="shared" si="59"/>
        <v>1.6</v>
      </c>
      <c r="Q401" s="17">
        <f t="shared" si="60"/>
        <v>2.31</v>
      </c>
      <c r="R401" s="18">
        <v>1.6</v>
      </c>
      <c r="S401" s="18">
        <v>2.31</v>
      </c>
      <c r="T401" s="18">
        <v>0.16</v>
      </c>
      <c r="U401" s="56">
        <v>1.57</v>
      </c>
    </row>
    <row r="402" spans="1:21" x14ac:dyDescent="0.25">
      <c r="A402" s="49">
        <f t="shared" si="61"/>
        <v>2017</v>
      </c>
      <c r="B402" s="50">
        <f t="shared" si="55"/>
        <v>7</v>
      </c>
      <c r="C402" s="50">
        <f t="shared" si="56"/>
        <v>17</v>
      </c>
      <c r="D402" s="50">
        <f t="shared" si="62"/>
        <v>16</v>
      </c>
      <c r="E402" s="51">
        <f t="shared" si="63"/>
        <v>42933.666666665697</v>
      </c>
      <c r="F402" s="58">
        <v>-0.34</v>
      </c>
      <c r="G402" s="71" t="s">
        <v>27</v>
      </c>
      <c r="H402" s="58">
        <v>1.58</v>
      </c>
      <c r="I402" s="58">
        <v>1.1100000000000001</v>
      </c>
      <c r="J402" s="71" t="s">
        <v>27</v>
      </c>
      <c r="K402" s="58">
        <v>2.35</v>
      </c>
      <c r="N402" s="23">
        <f t="shared" si="57"/>
        <v>-0.34</v>
      </c>
      <c r="O402" s="23">
        <f t="shared" si="58"/>
        <v>1.58</v>
      </c>
      <c r="P402" s="17">
        <f t="shared" si="59"/>
        <v>1.1100000000000001</v>
      </c>
      <c r="Q402" s="17">
        <f t="shared" si="60"/>
        <v>2.35</v>
      </c>
      <c r="R402" s="18">
        <v>1.1100000000000001</v>
      </c>
      <c r="S402" s="18">
        <v>2.35</v>
      </c>
      <c r="T402" s="18">
        <v>-0.34</v>
      </c>
      <c r="U402" s="56">
        <v>1.58</v>
      </c>
    </row>
    <row r="403" spans="1:21" x14ac:dyDescent="0.25">
      <c r="A403" s="49">
        <f t="shared" si="61"/>
        <v>2017</v>
      </c>
      <c r="B403" s="50">
        <f t="shared" si="55"/>
        <v>7</v>
      </c>
      <c r="C403" s="50">
        <f t="shared" si="56"/>
        <v>17</v>
      </c>
      <c r="D403" s="50">
        <f t="shared" si="62"/>
        <v>17</v>
      </c>
      <c r="E403" s="51">
        <f t="shared" si="63"/>
        <v>42933.708333332361</v>
      </c>
      <c r="F403" s="58">
        <v>-0.34</v>
      </c>
      <c r="G403" s="71" t="s">
        <v>27</v>
      </c>
      <c r="H403" s="58">
        <v>1.5</v>
      </c>
      <c r="I403" s="58">
        <v>1.3</v>
      </c>
      <c r="J403" s="71" t="s">
        <v>27</v>
      </c>
      <c r="K403" s="58">
        <v>2.31</v>
      </c>
      <c r="N403" s="23">
        <f t="shared" si="57"/>
        <v>-0.34</v>
      </c>
      <c r="O403" s="23">
        <f t="shared" si="58"/>
        <v>1.5</v>
      </c>
      <c r="P403" s="17">
        <f t="shared" si="59"/>
        <v>1.3</v>
      </c>
      <c r="Q403" s="17">
        <f t="shared" si="60"/>
        <v>2.31</v>
      </c>
      <c r="R403" s="18">
        <v>1.3</v>
      </c>
      <c r="S403" s="18">
        <v>2.31</v>
      </c>
      <c r="T403" s="18">
        <v>-0.34</v>
      </c>
      <c r="U403" s="56">
        <v>1.5</v>
      </c>
    </row>
    <row r="404" spans="1:21" x14ac:dyDescent="0.25">
      <c r="A404" s="49">
        <f t="shared" si="61"/>
        <v>2017</v>
      </c>
      <c r="B404" s="50">
        <f t="shared" si="55"/>
        <v>7</v>
      </c>
      <c r="C404" s="50">
        <f t="shared" si="56"/>
        <v>17</v>
      </c>
      <c r="D404" s="50">
        <f t="shared" si="62"/>
        <v>18</v>
      </c>
      <c r="E404" s="51">
        <f t="shared" si="63"/>
        <v>42933.749999999025</v>
      </c>
      <c r="F404" s="58">
        <v>-3.74</v>
      </c>
      <c r="G404" s="71" t="s">
        <v>27</v>
      </c>
      <c r="H404" s="58">
        <v>1.22</v>
      </c>
      <c r="I404" s="58">
        <v>-1.84</v>
      </c>
      <c r="J404" s="71" t="s">
        <v>27</v>
      </c>
      <c r="K404" s="58">
        <v>2.09</v>
      </c>
      <c r="N404" s="23">
        <f t="shared" si="57"/>
        <v>-3.74</v>
      </c>
      <c r="O404" s="23">
        <f t="shared" si="58"/>
        <v>1.22</v>
      </c>
      <c r="P404" s="17">
        <f t="shared" si="59"/>
        <v>-1.84</v>
      </c>
      <c r="Q404" s="17">
        <f t="shared" si="60"/>
        <v>2.09</v>
      </c>
      <c r="R404" s="18">
        <v>-1.84</v>
      </c>
      <c r="S404" s="18">
        <v>2.09</v>
      </c>
      <c r="T404" s="18">
        <v>-3.74</v>
      </c>
      <c r="U404" s="56">
        <v>1.22</v>
      </c>
    </row>
    <row r="405" spans="1:21" x14ac:dyDescent="0.25">
      <c r="A405" s="49">
        <f t="shared" si="61"/>
        <v>2017</v>
      </c>
      <c r="B405" s="50">
        <f t="shared" si="55"/>
        <v>7</v>
      </c>
      <c r="C405" s="50">
        <f t="shared" si="56"/>
        <v>17</v>
      </c>
      <c r="D405" s="50">
        <f t="shared" si="62"/>
        <v>19</v>
      </c>
      <c r="E405" s="51">
        <f t="shared" si="63"/>
        <v>42933.791666665689</v>
      </c>
      <c r="F405" s="58">
        <v>2.57</v>
      </c>
      <c r="G405" s="71" t="s">
        <v>27</v>
      </c>
      <c r="H405" s="58">
        <v>1.24</v>
      </c>
      <c r="I405" s="58">
        <v>4</v>
      </c>
      <c r="J405" s="71" t="s">
        <v>27</v>
      </c>
      <c r="K405" s="58">
        <v>2.11</v>
      </c>
      <c r="N405" s="23">
        <f t="shared" si="57"/>
        <v>2.57</v>
      </c>
      <c r="O405" s="23">
        <f t="shared" si="58"/>
        <v>1.24</v>
      </c>
      <c r="P405" s="17">
        <f t="shared" si="59"/>
        <v>4</v>
      </c>
      <c r="Q405" s="17">
        <f t="shared" si="60"/>
        <v>2.11</v>
      </c>
      <c r="R405" s="18">
        <v>4</v>
      </c>
      <c r="S405" s="18">
        <v>2.11</v>
      </c>
      <c r="T405" s="18">
        <v>2.57</v>
      </c>
      <c r="U405" s="56">
        <v>1.24</v>
      </c>
    </row>
    <row r="406" spans="1:21" x14ac:dyDescent="0.25">
      <c r="A406" s="49">
        <f t="shared" si="61"/>
        <v>2017</v>
      </c>
      <c r="B406" s="50">
        <f t="shared" si="55"/>
        <v>7</v>
      </c>
      <c r="C406" s="50">
        <f t="shared" si="56"/>
        <v>17</v>
      </c>
      <c r="D406" s="50">
        <f t="shared" si="62"/>
        <v>20</v>
      </c>
      <c r="E406" s="51">
        <f t="shared" si="63"/>
        <v>42933.833333332354</v>
      </c>
      <c r="F406" s="58">
        <v>-0.41</v>
      </c>
      <c r="G406" s="71" t="s">
        <v>27</v>
      </c>
      <c r="H406" s="58">
        <v>1.02</v>
      </c>
      <c r="I406" s="58">
        <v>0.52</v>
      </c>
      <c r="J406" s="71" t="s">
        <v>27</v>
      </c>
      <c r="K406" s="58">
        <v>1.91</v>
      </c>
      <c r="N406" s="23">
        <f t="shared" si="57"/>
        <v>-0.41</v>
      </c>
      <c r="O406" s="23">
        <f t="shared" si="58"/>
        <v>1.02</v>
      </c>
      <c r="P406" s="17">
        <f t="shared" si="59"/>
        <v>0.52</v>
      </c>
      <c r="Q406" s="17">
        <f t="shared" si="60"/>
        <v>1.91</v>
      </c>
      <c r="R406" s="18">
        <v>0.52</v>
      </c>
      <c r="S406" s="18">
        <v>1.91</v>
      </c>
      <c r="T406" s="18">
        <v>-0.41</v>
      </c>
      <c r="U406" s="56">
        <v>1.02</v>
      </c>
    </row>
    <row r="407" spans="1:21" x14ac:dyDescent="0.25">
      <c r="A407" s="49">
        <f t="shared" si="61"/>
        <v>2017</v>
      </c>
      <c r="B407" s="50">
        <f t="shared" si="55"/>
        <v>7</v>
      </c>
      <c r="C407" s="50">
        <f t="shared" si="56"/>
        <v>17</v>
      </c>
      <c r="D407" s="50">
        <f t="shared" si="62"/>
        <v>21</v>
      </c>
      <c r="E407" s="51">
        <f t="shared" si="63"/>
        <v>42933.874999999018</v>
      </c>
      <c r="F407" s="58">
        <v>4.7300000000000004</v>
      </c>
      <c r="G407" s="71" t="s">
        <v>27</v>
      </c>
      <c r="H407" s="58">
        <v>1.06</v>
      </c>
      <c r="I407" s="58">
        <v>5.09</v>
      </c>
      <c r="J407" s="71" t="s">
        <v>27</v>
      </c>
      <c r="K407" s="58">
        <v>1.97</v>
      </c>
      <c r="N407" s="23">
        <f t="shared" si="57"/>
        <v>4.7300000000000004</v>
      </c>
      <c r="O407" s="23">
        <f t="shared" si="58"/>
        <v>1.06</v>
      </c>
      <c r="P407" s="17">
        <f t="shared" si="59"/>
        <v>5.09</v>
      </c>
      <c r="Q407" s="17">
        <f t="shared" si="60"/>
        <v>1.97</v>
      </c>
      <c r="R407" s="18">
        <v>5.09</v>
      </c>
      <c r="S407" s="18">
        <v>1.97</v>
      </c>
      <c r="T407" s="18">
        <v>4.7300000000000004</v>
      </c>
      <c r="U407" s="56">
        <v>1.06</v>
      </c>
    </row>
    <row r="408" spans="1:21" x14ac:dyDescent="0.25">
      <c r="A408" s="49">
        <f t="shared" si="61"/>
        <v>2017</v>
      </c>
      <c r="B408" s="50">
        <f t="shared" si="55"/>
        <v>7</v>
      </c>
      <c r="C408" s="50">
        <f t="shared" si="56"/>
        <v>17</v>
      </c>
      <c r="D408" s="50">
        <f t="shared" si="62"/>
        <v>22</v>
      </c>
      <c r="E408" s="51">
        <f t="shared" si="63"/>
        <v>42933.916666665682</v>
      </c>
      <c r="F408" s="58">
        <v>2.44</v>
      </c>
      <c r="G408" s="71" t="s">
        <v>27</v>
      </c>
      <c r="H408" s="58">
        <v>1.1399999999999999</v>
      </c>
      <c r="I408" s="58">
        <v>3.2</v>
      </c>
      <c r="J408" s="71" t="s">
        <v>27</v>
      </c>
      <c r="K408" s="58">
        <v>2.0299999999999998</v>
      </c>
      <c r="N408" s="23">
        <f t="shared" si="57"/>
        <v>2.44</v>
      </c>
      <c r="O408" s="23">
        <f t="shared" si="58"/>
        <v>1.1399999999999999</v>
      </c>
      <c r="P408" s="17">
        <f t="shared" si="59"/>
        <v>3.2</v>
      </c>
      <c r="Q408" s="17">
        <f t="shared" si="60"/>
        <v>2.0299999999999998</v>
      </c>
      <c r="R408" s="18">
        <v>3.2</v>
      </c>
      <c r="S408" s="18">
        <v>2.0299999999999998</v>
      </c>
      <c r="T408" s="18">
        <v>2.44</v>
      </c>
      <c r="U408" s="56">
        <v>1.1399999999999999</v>
      </c>
    </row>
    <row r="409" spans="1:21" x14ac:dyDescent="0.25">
      <c r="A409" s="49">
        <f t="shared" si="61"/>
        <v>2017</v>
      </c>
      <c r="B409" s="50">
        <f t="shared" si="55"/>
        <v>7</v>
      </c>
      <c r="C409" s="50">
        <f t="shared" si="56"/>
        <v>17</v>
      </c>
      <c r="D409" s="50">
        <f t="shared" si="62"/>
        <v>23</v>
      </c>
      <c r="E409" s="51">
        <f t="shared" si="63"/>
        <v>42933.958333332346</v>
      </c>
      <c r="F409" s="58">
        <v>6.81</v>
      </c>
      <c r="G409" s="71" t="s">
        <v>27</v>
      </c>
      <c r="H409" s="58">
        <v>1.33</v>
      </c>
      <c r="I409" s="58">
        <v>7.53</v>
      </c>
      <c r="J409" s="71" t="s">
        <v>27</v>
      </c>
      <c r="K409" s="58">
        <v>2.2400000000000002</v>
      </c>
      <c r="N409" s="23">
        <f t="shared" si="57"/>
        <v>6.81</v>
      </c>
      <c r="O409" s="23">
        <f t="shared" si="58"/>
        <v>1.33</v>
      </c>
      <c r="P409" s="17">
        <f t="shared" si="59"/>
        <v>7.53</v>
      </c>
      <c r="Q409" s="17">
        <f t="shared" si="60"/>
        <v>2.2400000000000002</v>
      </c>
      <c r="R409" s="18">
        <v>7.53</v>
      </c>
      <c r="S409" s="18">
        <v>2.2400000000000002</v>
      </c>
      <c r="T409" s="18">
        <v>6.81</v>
      </c>
      <c r="U409" s="56">
        <v>1.33</v>
      </c>
    </row>
    <row r="410" spans="1:21" x14ac:dyDescent="0.25">
      <c r="A410" s="49">
        <f t="shared" si="61"/>
        <v>2017</v>
      </c>
      <c r="B410" s="50">
        <f t="shared" si="55"/>
        <v>7</v>
      </c>
      <c r="C410" s="50">
        <f t="shared" si="56"/>
        <v>18</v>
      </c>
      <c r="D410" s="50">
        <f t="shared" si="62"/>
        <v>0</v>
      </c>
      <c r="E410" s="51">
        <f t="shared" si="63"/>
        <v>42933.99999999901</v>
      </c>
      <c r="F410" s="58">
        <v>7.78</v>
      </c>
      <c r="G410" s="71" t="s">
        <v>27</v>
      </c>
      <c r="H410" s="58">
        <v>1.47</v>
      </c>
      <c r="I410" s="58">
        <v>7.99</v>
      </c>
      <c r="J410" s="71" t="s">
        <v>27</v>
      </c>
      <c r="K410" s="58">
        <v>2.38</v>
      </c>
      <c r="N410" s="23">
        <f t="shared" si="57"/>
        <v>7.78</v>
      </c>
      <c r="O410" s="23">
        <f t="shared" si="58"/>
        <v>1.47</v>
      </c>
      <c r="P410" s="17">
        <f t="shared" si="59"/>
        <v>7.99</v>
      </c>
      <c r="Q410" s="17">
        <f t="shared" si="60"/>
        <v>2.38</v>
      </c>
      <c r="R410" s="18">
        <v>7.99</v>
      </c>
      <c r="S410" s="18">
        <v>2.38</v>
      </c>
      <c r="T410" s="18">
        <v>7.78</v>
      </c>
      <c r="U410" s="56">
        <v>1.47</v>
      </c>
    </row>
    <row r="411" spans="1:21" x14ac:dyDescent="0.25">
      <c r="A411" s="49">
        <f t="shared" si="61"/>
        <v>2017</v>
      </c>
      <c r="B411" s="50">
        <f t="shared" ref="B411:B474" si="64">B410</f>
        <v>7</v>
      </c>
      <c r="C411" s="50">
        <f t="shared" ref="C411:C474" si="65">C387+1</f>
        <v>18</v>
      </c>
      <c r="D411" s="50">
        <f t="shared" si="62"/>
        <v>1</v>
      </c>
      <c r="E411" s="51">
        <f t="shared" si="63"/>
        <v>42934.041666665675</v>
      </c>
      <c r="F411" s="58">
        <v>0.71</v>
      </c>
      <c r="G411" s="71" t="s">
        <v>27</v>
      </c>
      <c r="H411" s="58">
        <v>1.4</v>
      </c>
      <c r="I411" s="58">
        <v>1.7</v>
      </c>
      <c r="J411" s="71" t="s">
        <v>27</v>
      </c>
      <c r="K411" s="58">
        <v>2.33</v>
      </c>
      <c r="N411" s="23">
        <f t="shared" si="57"/>
        <v>0.71</v>
      </c>
      <c r="O411" s="23">
        <f t="shared" si="58"/>
        <v>1.4</v>
      </c>
      <c r="P411" s="17">
        <f t="shared" si="59"/>
        <v>1.7</v>
      </c>
      <c r="Q411" s="17">
        <f t="shared" si="60"/>
        <v>2.33</v>
      </c>
      <c r="R411" s="18">
        <v>1.7</v>
      </c>
      <c r="S411" s="18">
        <v>2.33</v>
      </c>
      <c r="T411" s="18">
        <v>0.71</v>
      </c>
      <c r="U411" s="56">
        <v>1.4</v>
      </c>
    </row>
    <row r="412" spans="1:21" x14ac:dyDescent="0.25">
      <c r="A412" s="49">
        <f t="shared" si="61"/>
        <v>2017</v>
      </c>
      <c r="B412" s="50">
        <f t="shared" si="64"/>
        <v>7</v>
      </c>
      <c r="C412" s="50">
        <f t="shared" si="65"/>
        <v>18</v>
      </c>
      <c r="D412" s="50">
        <f t="shared" si="62"/>
        <v>2</v>
      </c>
      <c r="E412" s="51">
        <f t="shared" si="63"/>
        <v>42934.083333332339</v>
      </c>
      <c r="F412" s="58">
        <v>1.88</v>
      </c>
      <c r="G412" s="71" t="s">
        <v>27</v>
      </c>
      <c r="H412" s="58">
        <v>1.56</v>
      </c>
      <c r="I412" s="58">
        <v>2.2799999999999998</v>
      </c>
      <c r="J412" s="71" t="s">
        <v>27</v>
      </c>
      <c r="K412" s="58">
        <v>2.4700000000000002</v>
      </c>
      <c r="N412" s="23">
        <f t="shared" si="57"/>
        <v>1.88</v>
      </c>
      <c r="O412" s="23">
        <f t="shared" si="58"/>
        <v>1.56</v>
      </c>
      <c r="P412" s="17">
        <f t="shared" si="59"/>
        <v>2.2799999999999998</v>
      </c>
      <c r="Q412" s="17">
        <f t="shared" si="60"/>
        <v>2.4700000000000002</v>
      </c>
      <c r="R412" s="18">
        <v>2.2799999999999998</v>
      </c>
      <c r="S412" s="18">
        <v>2.4700000000000002</v>
      </c>
      <c r="T412" s="18">
        <v>1.88</v>
      </c>
      <c r="U412" s="56">
        <v>1.56</v>
      </c>
    </row>
    <row r="413" spans="1:21" x14ac:dyDescent="0.25">
      <c r="A413" s="49">
        <f t="shared" si="61"/>
        <v>2017</v>
      </c>
      <c r="B413" s="50">
        <f t="shared" si="64"/>
        <v>7</v>
      </c>
      <c r="C413" s="50">
        <f t="shared" si="65"/>
        <v>18</v>
      </c>
      <c r="D413" s="50">
        <f t="shared" si="62"/>
        <v>3</v>
      </c>
      <c r="E413" s="51">
        <f t="shared" si="63"/>
        <v>42934.124999999003</v>
      </c>
      <c r="F413" s="58">
        <v>4.0599999999999996</v>
      </c>
      <c r="G413" s="71" t="s">
        <v>27</v>
      </c>
      <c r="H413" s="58">
        <v>1.69</v>
      </c>
      <c r="I413" s="58">
        <v>4.01</v>
      </c>
      <c r="J413" s="71" t="s">
        <v>27</v>
      </c>
      <c r="K413" s="58">
        <v>2.56</v>
      </c>
      <c r="N413" s="23">
        <f t="shared" si="57"/>
        <v>4.0599999999999996</v>
      </c>
      <c r="O413" s="23">
        <f t="shared" si="58"/>
        <v>1.69</v>
      </c>
      <c r="P413" s="17">
        <f t="shared" si="59"/>
        <v>4.01</v>
      </c>
      <c r="Q413" s="17">
        <f t="shared" si="60"/>
        <v>2.56</v>
      </c>
      <c r="R413" s="18">
        <v>4.01</v>
      </c>
      <c r="S413" s="18">
        <v>2.56</v>
      </c>
      <c r="T413" s="18">
        <v>4.0599999999999996</v>
      </c>
      <c r="U413" s="56">
        <v>1.69</v>
      </c>
    </row>
    <row r="414" spans="1:21" x14ac:dyDescent="0.25">
      <c r="A414" s="49">
        <f t="shared" si="61"/>
        <v>2017</v>
      </c>
      <c r="B414" s="50">
        <f t="shared" si="64"/>
        <v>7</v>
      </c>
      <c r="C414" s="50">
        <f t="shared" si="65"/>
        <v>18</v>
      </c>
      <c r="D414" s="50">
        <f t="shared" si="62"/>
        <v>4</v>
      </c>
      <c r="E414" s="51">
        <f t="shared" si="63"/>
        <v>42934.166666665667</v>
      </c>
      <c r="F414" s="58">
        <v>2.0099999999999998</v>
      </c>
      <c r="G414" s="71" t="s">
        <v>27</v>
      </c>
      <c r="H414" s="58">
        <v>1.87</v>
      </c>
      <c r="I414" s="58">
        <v>2.71</v>
      </c>
      <c r="J414" s="71" t="s">
        <v>27</v>
      </c>
      <c r="K414" s="58">
        <v>2.72</v>
      </c>
      <c r="N414" s="23">
        <f t="shared" si="57"/>
        <v>2.0099999999999998</v>
      </c>
      <c r="O414" s="23">
        <f t="shared" si="58"/>
        <v>1.87</v>
      </c>
      <c r="P414" s="17">
        <f t="shared" si="59"/>
        <v>2.71</v>
      </c>
      <c r="Q414" s="17">
        <f t="shared" si="60"/>
        <v>2.72</v>
      </c>
      <c r="R414" s="18">
        <v>2.71</v>
      </c>
      <c r="S414" s="18">
        <v>2.72</v>
      </c>
      <c r="T414" s="18">
        <v>2.0099999999999998</v>
      </c>
      <c r="U414" s="56">
        <v>1.87</v>
      </c>
    </row>
    <row r="415" spans="1:21" x14ac:dyDescent="0.25">
      <c r="A415" s="49">
        <f t="shared" si="61"/>
        <v>2017</v>
      </c>
      <c r="B415" s="50">
        <f t="shared" si="64"/>
        <v>7</v>
      </c>
      <c r="C415" s="50">
        <f t="shared" si="65"/>
        <v>18</v>
      </c>
      <c r="D415" s="50">
        <f t="shared" si="62"/>
        <v>5</v>
      </c>
      <c r="E415" s="51">
        <f t="shared" si="63"/>
        <v>42934.208333332332</v>
      </c>
      <c r="F415" s="58">
        <v>3.37</v>
      </c>
      <c r="G415" s="71" t="s">
        <v>27</v>
      </c>
      <c r="H415" s="58">
        <v>1.91</v>
      </c>
      <c r="I415" s="58">
        <v>3.54</v>
      </c>
      <c r="J415" s="71" t="s">
        <v>27</v>
      </c>
      <c r="K415" s="58">
        <v>2.75</v>
      </c>
      <c r="N415" s="23">
        <f t="shared" si="57"/>
        <v>3.37</v>
      </c>
      <c r="O415" s="23">
        <f t="shared" si="58"/>
        <v>1.91</v>
      </c>
      <c r="P415" s="17">
        <f t="shared" si="59"/>
        <v>3.54</v>
      </c>
      <c r="Q415" s="17">
        <f t="shared" si="60"/>
        <v>2.75</v>
      </c>
      <c r="R415" s="18">
        <v>3.54</v>
      </c>
      <c r="S415" s="18">
        <v>2.75</v>
      </c>
      <c r="T415" s="18">
        <v>3.37</v>
      </c>
      <c r="U415" s="56">
        <v>1.91</v>
      </c>
    </row>
    <row r="416" spans="1:21" x14ac:dyDescent="0.25">
      <c r="A416" s="49">
        <f t="shared" si="61"/>
        <v>2017</v>
      </c>
      <c r="B416" s="50">
        <f t="shared" si="64"/>
        <v>7</v>
      </c>
      <c r="C416" s="50">
        <f t="shared" si="65"/>
        <v>18</v>
      </c>
      <c r="D416" s="50">
        <f t="shared" si="62"/>
        <v>6</v>
      </c>
      <c r="E416" s="51">
        <f t="shared" si="63"/>
        <v>42934.249999998996</v>
      </c>
      <c r="F416" s="58">
        <v>3.12</v>
      </c>
      <c r="G416" s="71" t="s">
        <v>27</v>
      </c>
      <c r="H416" s="58">
        <v>1.84</v>
      </c>
      <c r="I416" s="58">
        <v>3.27</v>
      </c>
      <c r="J416" s="71" t="s">
        <v>27</v>
      </c>
      <c r="K416" s="58">
        <v>2.68</v>
      </c>
      <c r="N416" s="23">
        <f t="shared" si="57"/>
        <v>3.12</v>
      </c>
      <c r="O416" s="23">
        <f t="shared" si="58"/>
        <v>1.84</v>
      </c>
      <c r="P416" s="17">
        <f t="shared" si="59"/>
        <v>3.27</v>
      </c>
      <c r="Q416" s="17">
        <f t="shared" si="60"/>
        <v>2.68</v>
      </c>
      <c r="R416" s="18">
        <v>3.27</v>
      </c>
      <c r="S416" s="18">
        <v>2.68</v>
      </c>
      <c r="T416" s="18">
        <v>3.12</v>
      </c>
      <c r="U416" s="56">
        <v>1.84</v>
      </c>
    </row>
    <row r="417" spans="1:21" x14ac:dyDescent="0.25">
      <c r="A417" s="49">
        <f t="shared" si="61"/>
        <v>2017</v>
      </c>
      <c r="B417" s="50">
        <f t="shared" si="64"/>
        <v>7</v>
      </c>
      <c r="C417" s="50">
        <f t="shared" si="65"/>
        <v>18</v>
      </c>
      <c r="D417" s="50">
        <f t="shared" si="62"/>
        <v>7</v>
      </c>
      <c r="E417" s="51">
        <f t="shared" si="63"/>
        <v>42934.29166666566</v>
      </c>
      <c r="F417" s="58">
        <v>3</v>
      </c>
      <c r="G417" s="71" t="s">
        <v>27</v>
      </c>
      <c r="H417" s="58">
        <v>1.79</v>
      </c>
      <c r="I417" s="58">
        <v>3.41</v>
      </c>
      <c r="J417" s="71" t="s">
        <v>27</v>
      </c>
      <c r="K417" s="58">
        <v>2.62</v>
      </c>
      <c r="N417" s="23">
        <f t="shared" si="57"/>
        <v>3</v>
      </c>
      <c r="O417" s="23">
        <f t="shared" si="58"/>
        <v>1.79</v>
      </c>
      <c r="P417" s="17">
        <f t="shared" si="59"/>
        <v>3.41</v>
      </c>
      <c r="Q417" s="17">
        <f t="shared" si="60"/>
        <v>2.62</v>
      </c>
      <c r="R417" s="18">
        <v>3.41</v>
      </c>
      <c r="S417" s="18">
        <v>2.62</v>
      </c>
      <c r="T417" s="18">
        <v>3</v>
      </c>
      <c r="U417" s="56">
        <v>1.79</v>
      </c>
    </row>
    <row r="418" spans="1:21" x14ac:dyDescent="0.25">
      <c r="A418" s="49">
        <f t="shared" si="61"/>
        <v>2017</v>
      </c>
      <c r="B418" s="50">
        <f t="shared" si="64"/>
        <v>7</v>
      </c>
      <c r="C418" s="50">
        <f t="shared" si="65"/>
        <v>18</v>
      </c>
      <c r="D418" s="50">
        <f t="shared" si="62"/>
        <v>8</v>
      </c>
      <c r="E418" s="51">
        <f t="shared" si="63"/>
        <v>42934.333333332324</v>
      </c>
      <c r="F418" s="58">
        <v>2.8</v>
      </c>
      <c r="G418" s="71" t="s">
        <v>27</v>
      </c>
      <c r="H418" s="58">
        <v>1.82</v>
      </c>
      <c r="I418" s="58">
        <v>3.32</v>
      </c>
      <c r="J418" s="71" t="s">
        <v>27</v>
      </c>
      <c r="K418" s="58">
        <v>2.67</v>
      </c>
      <c r="N418" s="23">
        <f t="shared" si="57"/>
        <v>2.8</v>
      </c>
      <c r="O418" s="23">
        <f t="shared" si="58"/>
        <v>1.82</v>
      </c>
      <c r="P418" s="17">
        <f t="shared" si="59"/>
        <v>3.32</v>
      </c>
      <c r="Q418" s="17">
        <f t="shared" si="60"/>
        <v>2.67</v>
      </c>
      <c r="R418" s="18">
        <v>3.32</v>
      </c>
      <c r="S418" s="18">
        <v>2.67</v>
      </c>
      <c r="T418" s="18">
        <v>2.8</v>
      </c>
      <c r="U418" s="56">
        <v>1.82</v>
      </c>
    </row>
    <row r="419" spans="1:21" x14ac:dyDescent="0.25">
      <c r="A419" s="49">
        <f t="shared" si="61"/>
        <v>2017</v>
      </c>
      <c r="B419" s="50">
        <f t="shared" si="64"/>
        <v>7</v>
      </c>
      <c r="C419" s="50">
        <f t="shared" si="65"/>
        <v>18</v>
      </c>
      <c r="D419" s="50">
        <f t="shared" si="62"/>
        <v>9</v>
      </c>
      <c r="E419" s="51">
        <f t="shared" si="63"/>
        <v>42934.374999998989</v>
      </c>
      <c r="F419" s="58">
        <v>2.77</v>
      </c>
      <c r="G419" s="71" t="s">
        <v>27</v>
      </c>
      <c r="H419" s="58">
        <v>1.92</v>
      </c>
      <c r="I419" s="58">
        <v>3.68</v>
      </c>
      <c r="J419" s="71" t="s">
        <v>27</v>
      </c>
      <c r="K419" s="58">
        <v>2.77</v>
      </c>
      <c r="N419" s="23">
        <f t="shared" si="57"/>
        <v>2.77</v>
      </c>
      <c r="O419" s="23">
        <f t="shared" si="58"/>
        <v>1.92</v>
      </c>
      <c r="P419" s="17">
        <f t="shared" si="59"/>
        <v>3.68</v>
      </c>
      <c r="Q419" s="17">
        <f t="shared" si="60"/>
        <v>2.77</v>
      </c>
      <c r="R419" s="18">
        <v>3.68</v>
      </c>
      <c r="S419" s="18">
        <v>2.77</v>
      </c>
      <c r="T419" s="18">
        <v>2.77</v>
      </c>
      <c r="U419" s="56">
        <v>1.92</v>
      </c>
    </row>
    <row r="420" spans="1:21" x14ac:dyDescent="0.25">
      <c r="A420" s="49">
        <f t="shared" si="61"/>
        <v>2017</v>
      </c>
      <c r="B420" s="50">
        <f t="shared" si="64"/>
        <v>7</v>
      </c>
      <c r="C420" s="50">
        <f t="shared" si="65"/>
        <v>18</v>
      </c>
      <c r="D420" s="50">
        <f t="shared" si="62"/>
        <v>10</v>
      </c>
      <c r="E420" s="51">
        <f t="shared" si="63"/>
        <v>42934.416666665653</v>
      </c>
      <c r="F420" s="58">
        <v>-1.27</v>
      </c>
      <c r="G420" s="71" t="s">
        <v>27</v>
      </c>
      <c r="H420" s="58">
        <v>1.7</v>
      </c>
      <c r="I420" s="58">
        <v>0.42</v>
      </c>
      <c r="J420" s="71" t="s">
        <v>27</v>
      </c>
      <c r="K420" s="58">
        <v>2.59</v>
      </c>
      <c r="N420" s="23">
        <f t="shared" si="57"/>
        <v>-1.27</v>
      </c>
      <c r="O420" s="23">
        <f t="shared" si="58"/>
        <v>1.7</v>
      </c>
      <c r="P420" s="17">
        <f t="shared" si="59"/>
        <v>0.42</v>
      </c>
      <c r="Q420" s="17">
        <f t="shared" si="60"/>
        <v>2.59</v>
      </c>
      <c r="R420" s="18">
        <v>0.42</v>
      </c>
      <c r="S420" s="18">
        <v>2.59</v>
      </c>
      <c r="T420" s="18">
        <v>-1.27</v>
      </c>
      <c r="U420" s="56">
        <v>1.7</v>
      </c>
    </row>
    <row r="421" spans="1:21" x14ac:dyDescent="0.25">
      <c r="A421" s="49">
        <f t="shared" si="61"/>
        <v>2017</v>
      </c>
      <c r="B421" s="50">
        <f t="shared" si="64"/>
        <v>7</v>
      </c>
      <c r="C421" s="50">
        <f t="shared" si="65"/>
        <v>18</v>
      </c>
      <c r="D421" s="50">
        <f t="shared" si="62"/>
        <v>11</v>
      </c>
      <c r="E421" s="51">
        <f t="shared" si="63"/>
        <v>42934.458333332317</v>
      </c>
      <c r="F421" s="58">
        <v>-0.18</v>
      </c>
      <c r="G421" s="71" t="s">
        <v>27</v>
      </c>
      <c r="H421" s="58">
        <v>1.66</v>
      </c>
      <c r="I421" s="58">
        <v>1.1299999999999999</v>
      </c>
      <c r="J421" s="71" t="s">
        <v>27</v>
      </c>
      <c r="K421" s="58">
        <v>2.56</v>
      </c>
      <c r="N421" s="23">
        <f t="shared" si="57"/>
        <v>-0.18</v>
      </c>
      <c r="O421" s="23">
        <f t="shared" si="58"/>
        <v>1.66</v>
      </c>
      <c r="P421" s="17">
        <f t="shared" si="59"/>
        <v>1.1299999999999999</v>
      </c>
      <c r="Q421" s="17">
        <f t="shared" si="60"/>
        <v>2.56</v>
      </c>
      <c r="R421" s="18">
        <v>1.1299999999999999</v>
      </c>
      <c r="S421" s="18">
        <v>2.56</v>
      </c>
      <c r="T421" s="18">
        <v>-0.18</v>
      </c>
      <c r="U421" s="56">
        <v>1.66</v>
      </c>
    </row>
    <row r="422" spans="1:21" x14ac:dyDescent="0.25">
      <c r="A422" s="49">
        <f t="shared" si="61"/>
        <v>2017</v>
      </c>
      <c r="B422" s="50">
        <f t="shared" si="64"/>
        <v>7</v>
      </c>
      <c r="C422" s="50">
        <f t="shared" si="65"/>
        <v>18</v>
      </c>
      <c r="D422" s="50">
        <f t="shared" si="62"/>
        <v>12</v>
      </c>
      <c r="E422" s="51">
        <f t="shared" si="63"/>
        <v>42934.499999998981</v>
      </c>
      <c r="F422" s="58">
        <v>-1.52</v>
      </c>
      <c r="G422" s="71" t="s">
        <v>27</v>
      </c>
      <c r="H422" s="58">
        <v>1.65</v>
      </c>
      <c r="I422" s="58">
        <v>0.05</v>
      </c>
      <c r="J422" s="71" t="s">
        <v>27</v>
      </c>
      <c r="K422" s="58">
        <v>2.59</v>
      </c>
      <c r="N422" s="23">
        <f t="shared" si="57"/>
        <v>-1.52</v>
      </c>
      <c r="O422" s="23">
        <f t="shared" si="58"/>
        <v>1.65</v>
      </c>
      <c r="P422" s="17">
        <f t="shared" si="59"/>
        <v>0.05</v>
      </c>
      <c r="Q422" s="17">
        <f t="shared" si="60"/>
        <v>2.59</v>
      </c>
      <c r="R422" s="18">
        <v>0.05</v>
      </c>
      <c r="S422" s="18">
        <v>2.59</v>
      </c>
      <c r="T422" s="18">
        <v>-1.52</v>
      </c>
      <c r="U422" s="56">
        <v>1.65</v>
      </c>
    </row>
    <row r="423" spans="1:21" x14ac:dyDescent="0.25">
      <c r="A423" s="49">
        <f t="shared" si="61"/>
        <v>2017</v>
      </c>
      <c r="B423" s="50">
        <f t="shared" si="64"/>
        <v>7</v>
      </c>
      <c r="C423" s="50">
        <f t="shared" si="65"/>
        <v>18</v>
      </c>
      <c r="D423" s="50">
        <f t="shared" si="62"/>
        <v>13</v>
      </c>
      <c r="E423" s="51">
        <f t="shared" si="63"/>
        <v>42934.541666665646</v>
      </c>
      <c r="F423" s="58">
        <v>-4.57</v>
      </c>
      <c r="G423" s="71" t="s">
        <v>27</v>
      </c>
      <c r="H423" s="58">
        <v>1.42</v>
      </c>
      <c r="I423" s="58">
        <v>-2.2400000000000002</v>
      </c>
      <c r="J423" s="71" t="s">
        <v>27</v>
      </c>
      <c r="K423" s="58">
        <v>2.39</v>
      </c>
      <c r="N423" s="23">
        <f t="shared" si="57"/>
        <v>-4.57</v>
      </c>
      <c r="O423" s="23">
        <f t="shared" si="58"/>
        <v>1.42</v>
      </c>
      <c r="P423" s="17">
        <f t="shared" si="59"/>
        <v>-2.2400000000000002</v>
      </c>
      <c r="Q423" s="17">
        <f t="shared" si="60"/>
        <v>2.39</v>
      </c>
      <c r="R423" s="18">
        <v>-2.2400000000000002</v>
      </c>
      <c r="S423" s="18">
        <v>2.39</v>
      </c>
      <c r="T423" s="18">
        <v>-4.57</v>
      </c>
      <c r="U423" s="56">
        <v>1.42</v>
      </c>
    </row>
    <row r="424" spans="1:21" x14ac:dyDescent="0.25">
      <c r="A424" s="49">
        <f t="shared" si="61"/>
        <v>2017</v>
      </c>
      <c r="B424" s="50">
        <f t="shared" si="64"/>
        <v>7</v>
      </c>
      <c r="C424" s="50">
        <f t="shared" si="65"/>
        <v>18</v>
      </c>
      <c r="D424" s="50">
        <f t="shared" si="62"/>
        <v>14</v>
      </c>
      <c r="E424" s="51">
        <f t="shared" si="63"/>
        <v>42934.58333333231</v>
      </c>
      <c r="F424" s="58">
        <v>0.21</v>
      </c>
      <c r="G424" s="71" t="s">
        <v>27</v>
      </c>
      <c r="H424" s="58">
        <v>1.5</v>
      </c>
      <c r="I424" s="58">
        <v>3.67</v>
      </c>
      <c r="J424" s="71" t="s">
        <v>27</v>
      </c>
      <c r="K424" s="58">
        <v>2.56</v>
      </c>
      <c r="N424" s="23">
        <f t="shared" si="57"/>
        <v>0.21</v>
      </c>
      <c r="O424" s="23">
        <f t="shared" si="58"/>
        <v>1.5</v>
      </c>
      <c r="P424" s="17">
        <f t="shared" si="59"/>
        <v>3.67</v>
      </c>
      <c r="Q424" s="17">
        <f t="shared" si="60"/>
        <v>2.56</v>
      </c>
      <c r="R424" s="18">
        <v>3.67</v>
      </c>
      <c r="S424" s="18">
        <v>2.56</v>
      </c>
      <c r="T424" s="18">
        <v>0.21</v>
      </c>
      <c r="U424" s="56">
        <v>1.5</v>
      </c>
    </row>
    <row r="425" spans="1:21" x14ac:dyDescent="0.25">
      <c r="A425" s="49">
        <f t="shared" si="61"/>
        <v>2017</v>
      </c>
      <c r="B425" s="50">
        <f t="shared" si="64"/>
        <v>7</v>
      </c>
      <c r="C425" s="50">
        <f t="shared" si="65"/>
        <v>18</v>
      </c>
      <c r="D425" s="50">
        <f t="shared" si="62"/>
        <v>15</v>
      </c>
      <c r="E425" s="51">
        <f t="shared" si="63"/>
        <v>42934.624999998974</v>
      </c>
      <c r="F425" s="58">
        <v>-1.27</v>
      </c>
      <c r="G425" s="71" t="s">
        <v>27</v>
      </c>
      <c r="H425" s="58">
        <v>1.44</v>
      </c>
      <c r="I425" s="58">
        <v>0.93</v>
      </c>
      <c r="J425" s="71" t="s">
        <v>27</v>
      </c>
      <c r="K425" s="58">
        <v>2.5299999999999998</v>
      </c>
      <c r="N425" s="23">
        <f t="shared" si="57"/>
        <v>-1.27</v>
      </c>
      <c r="O425" s="23">
        <f t="shared" si="58"/>
        <v>1.44</v>
      </c>
      <c r="P425" s="17">
        <f t="shared" si="59"/>
        <v>0.93</v>
      </c>
      <c r="Q425" s="17">
        <f t="shared" si="60"/>
        <v>2.5299999999999998</v>
      </c>
      <c r="R425" s="18">
        <v>0.93</v>
      </c>
      <c r="S425" s="18">
        <v>2.5299999999999998</v>
      </c>
      <c r="T425" s="18">
        <v>-1.27</v>
      </c>
      <c r="U425" s="56">
        <v>1.44</v>
      </c>
    </row>
    <row r="426" spans="1:21" x14ac:dyDescent="0.25">
      <c r="A426" s="49">
        <f t="shared" si="61"/>
        <v>2017</v>
      </c>
      <c r="B426" s="50">
        <f t="shared" si="64"/>
        <v>7</v>
      </c>
      <c r="C426" s="50">
        <f t="shared" si="65"/>
        <v>18</v>
      </c>
      <c r="D426" s="50">
        <f t="shared" si="62"/>
        <v>16</v>
      </c>
      <c r="E426" s="51">
        <f t="shared" si="63"/>
        <v>42934.666666665638</v>
      </c>
      <c r="F426" s="58">
        <v>0.87</v>
      </c>
      <c r="G426" s="71" t="s">
        <v>27</v>
      </c>
      <c r="H426" s="58">
        <v>1.49</v>
      </c>
      <c r="I426" s="58">
        <v>3.21</v>
      </c>
      <c r="J426" s="71" t="s">
        <v>27</v>
      </c>
      <c r="K426" s="58">
        <v>2.62</v>
      </c>
      <c r="N426" s="23">
        <f t="shared" si="57"/>
        <v>0.87</v>
      </c>
      <c r="O426" s="23">
        <f t="shared" si="58"/>
        <v>1.49</v>
      </c>
      <c r="P426" s="17">
        <f t="shared" si="59"/>
        <v>3.21</v>
      </c>
      <c r="Q426" s="17">
        <f t="shared" si="60"/>
        <v>2.62</v>
      </c>
      <c r="R426" s="18">
        <v>3.21</v>
      </c>
      <c r="S426" s="18">
        <v>2.62</v>
      </c>
      <c r="T426" s="18">
        <v>0.87</v>
      </c>
      <c r="U426" s="56">
        <v>1.49</v>
      </c>
    </row>
    <row r="427" spans="1:21" x14ac:dyDescent="0.25">
      <c r="A427" s="49">
        <f t="shared" si="61"/>
        <v>2017</v>
      </c>
      <c r="B427" s="50">
        <f t="shared" si="64"/>
        <v>7</v>
      </c>
      <c r="C427" s="50">
        <f t="shared" si="65"/>
        <v>18</v>
      </c>
      <c r="D427" s="50">
        <f t="shared" si="62"/>
        <v>17</v>
      </c>
      <c r="E427" s="51">
        <f t="shared" si="63"/>
        <v>42934.708333332303</v>
      </c>
      <c r="F427" s="58">
        <v>0.53</v>
      </c>
      <c r="G427" s="71" t="s">
        <v>27</v>
      </c>
      <c r="H427" s="58">
        <v>1.53</v>
      </c>
      <c r="I427" s="58">
        <v>3.65</v>
      </c>
      <c r="J427" s="71" t="s">
        <v>27</v>
      </c>
      <c r="K427" s="58">
        <v>2.72</v>
      </c>
      <c r="N427" s="23">
        <f t="shared" si="57"/>
        <v>0.53</v>
      </c>
      <c r="O427" s="23">
        <f t="shared" si="58"/>
        <v>1.53</v>
      </c>
      <c r="P427" s="17">
        <f t="shared" si="59"/>
        <v>3.65</v>
      </c>
      <c r="Q427" s="17">
        <f t="shared" si="60"/>
        <v>2.72</v>
      </c>
      <c r="R427" s="18">
        <v>3.65</v>
      </c>
      <c r="S427" s="18">
        <v>2.72</v>
      </c>
      <c r="T427" s="18">
        <v>0.53</v>
      </c>
      <c r="U427" s="56">
        <v>1.53</v>
      </c>
    </row>
    <row r="428" spans="1:21" x14ac:dyDescent="0.25">
      <c r="A428" s="49">
        <f t="shared" si="61"/>
        <v>2017</v>
      </c>
      <c r="B428" s="50">
        <f t="shared" si="64"/>
        <v>7</v>
      </c>
      <c r="C428" s="50">
        <f t="shared" si="65"/>
        <v>18</v>
      </c>
      <c r="D428" s="50">
        <f t="shared" si="62"/>
        <v>18</v>
      </c>
      <c r="E428" s="51">
        <f t="shared" si="63"/>
        <v>42934.749999998967</v>
      </c>
      <c r="F428" s="58">
        <v>-0.46</v>
      </c>
      <c r="G428" s="71" t="s">
        <v>27</v>
      </c>
      <c r="H428" s="58">
        <v>1.67</v>
      </c>
      <c r="I428" s="58">
        <v>1.93</v>
      </c>
      <c r="J428" s="71" t="s">
        <v>27</v>
      </c>
      <c r="K428" s="58">
        <v>2.88</v>
      </c>
      <c r="N428" s="23">
        <f t="shared" si="57"/>
        <v>-0.46</v>
      </c>
      <c r="O428" s="23">
        <f t="shared" si="58"/>
        <v>1.67</v>
      </c>
      <c r="P428" s="17">
        <f t="shared" si="59"/>
        <v>1.93</v>
      </c>
      <c r="Q428" s="17">
        <f t="shared" si="60"/>
        <v>2.88</v>
      </c>
      <c r="R428" s="18">
        <v>1.93</v>
      </c>
      <c r="S428" s="18">
        <v>2.88</v>
      </c>
      <c r="T428" s="18">
        <v>-0.46</v>
      </c>
      <c r="U428" s="56">
        <v>1.67</v>
      </c>
    </row>
    <row r="429" spans="1:21" x14ac:dyDescent="0.25">
      <c r="A429" s="49">
        <f t="shared" si="61"/>
        <v>2017</v>
      </c>
      <c r="B429" s="50">
        <f t="shared" si="64"/>
        <v>7</v>
      </c>
      <c r="C429" s="50">
        <f t="shared" si="65"/>
        <v>18</v>
      </c>
      <c r="D429" s="50">
        <f t="shared" si="62"/>
        <v>19</v>
      </c>
      <c r="E429" s="51">
        <f t="shared" si="63"/>
        <v>42934.791666665631</v>
      </c>
      <c r="F429" s="58">
        <v>-4.24</v>
      </c>
      <c r="G429" s="71" t="s">
        <v>27</v>
      </c>
      <c r="H429" s="58">
        <v>1.38</v>
      </c>
      <c r="I429" s="58">
        <v>-1.1100000000000001</v>
      </c>
      <c r="J429" s="71" t="s">
        <v>27</v>
      </c>
      <c r="K429" s="58">
        <v>2.66</v>
      </c>
      <c r="N429" s="23">
        <f t="shared" si="57"/>
        <v>-4.24</v>
      </c>
      <c r="O429" s="23">
        <f t="shared" si="58"/>
        <v>1.38</v>
      </c>
      <c r="P429" s="17">
        <f t="shared" si="59"/>
        <v>-1.1100000000000001</v>
      </c>
      <c r="Q429" s="17">
        <f t="shared" si="60"/>
        <v>2.66</v>
      </c>
      <c r="R429" s="18">
        <v>-1.1100000000000001</v>
      </c>
      <c r="S429" s="18">
        <v>2.66</v>
      </c>
      <c r="T429" s="18">
        <v>-4.24</v>
      </c>
      <c r="U429" s="56">
        <v>1.38</v>
      </c>
    </row>
    <row r="430" spans="1:21" x14ac:dyDescent="0.25">
      <c r="A430" s="49">
        <f t="shared" si="61"/>
        <v>2017</v>
      </c>
      <c r="B430" s="50">
        <f t="shared" si="64"/>
        <v>7</v>
      </c>
      <c r="C430" s="50">
        <f t="shared" si="65"/>
        <v>18</v>
      </c>
      <c r="D430" s="50">
        <f t="shared" si="62"/>
        <v>20</v>
      </c>
      <c r="E430" s="51">
        <f t="shared" si="63"/>
        <v>42934.833333332295</v>
      </c>
      <c r="F430" s="58">
        <v>1.04</v>
      </c>
      <c r="G430" s="71" t="s">
        <v>27</v>
      </c>
      <c r="H430" s="58">
        <v>1.44</v>
      </c>
      <c r="I430" s="58">
        <v>3.48</v>
      </c>
      <c r="J430" s="71" t="s">
        <v>27</v>
      </c>
      <c r="K430" s="58">
        <v>2.79</v>
      </c>
      <c r="N430" s="23">
        <f t="shared" si="57"/>
        <v>1.04</v>
      </c>
      <c r="O430" s="23">
        <f t="shared" si="58"/>
        <v>1.44</v>
      </c>
      <c r="P430" s="17">
        <f t="shared" si="59"/>
        <v>3.48</v>
      </c>
      <c r="Q430" s="17">
        <f t="shared" si="60"/>
        <v>2.79</v>
      </c>
      <c r="R430" s="18">
        <v>3.48</v>
      </c>
      <c r="S430" s="18">
        <v>2.79</v>
      </c>
      <c r="T430" s="18">
        <v>1.04</v>
      </c>
      <c r="U430" s="56">
        <v>1.44</v>
      </c>
    </row>
    <row r="431" spans="1:21" x14ac:dyDescent="0.25">
      <c r="A431" s="49">
        <f t="shared" si="61"/>
        <v>2017</v>
      </c>
      <c r="B431" s="50">
        <f t="shared" si="64"/>
        <v>7</v>
      </c>
      <c r="C431" s="50">
        <f t="shared" si="65"/>
        <v>18</v>
      </c>
      <c r="D431" s="50">
        <f t="shared" si="62"/>
        <v>21</v>
      </c>
      <c r="E431" s="51">
        <f t="shared" si="63"/>
        <v>42934.87499999896</v>
      </c>
      <c r="F431" s="58">
        <v>2.84</v>
      </c>
      <c r="G431" s="71" t="s">
        <v>27</v>
      </c>
      <c r="H431" s="58">
        <v>1.36</v>
      </c>
      <c r="I431" s="58">
        <v>5.49</v>
      </c>
      <c r="J431" s="71" t="s">
        <v>27</v>
      </c>
      <c r="K431" s="58">
        <v>2.8</v>
      </c>
      <c r="N431" s="23">
        <f t="shared" si="57"/>
        <v>2.84</v>
      </c>
      <c r="O431" s="23">
        <f t="shared" si="58"/>
        <v>1.36</v>
      </c>
      <c r="P431" s="17">
        <f t="shared" si="59"/>
        <v>5.49</v>
      </c>
      <c r="Q431" s="17">
        <f t="shared" si="60"/>
        <v>2.8</v>
      </c>
      <c r="R431" s="18">
        <v>5.49</v>
      </c>
      <c r="S431" s="18">
        <v>2.8</v>
      </c>
      <c r="T431" s="18">
        <v>2.84</v>
      </c>
      <c r="U431" s="56">
        <v>1.36</v>
      </c>
    </row>
    <row r="432" spans="1:21" x14ac:dyDescent="0.25">
      <c r="A432" s="49">
        <f t="shared" si="61"/>
        <v>2017</v>
      </c>
      <c r="B432" s="50">
        <f t="shared" si="64"/>
        <v>7</v>
      </c>
      <c r="C432" s="50">
        <f t="shared" si="65"/>
        <v>18</v>
      </c>
      <c r="D432" s="50">
        <f t="shared" si="62"/>
        <v>22</v>
      </c>
      <c r="E432" s="51">
        <f t="shared" si="63"/>
        <v>42934.916666665624</v>
      </c>
      <c r="F432" s="58">
        <v>1.89</v>
      </c>
      <c r="G432" s="71" t="s">
        <v>27</v>
      </c>
      <c r="H432" s="58">
        <v>1.34</v>
      </c>
      <c r="I432" s="58">
        <v>5.03</v>
      </c>
      <c r="J432" s="71" t="s">
        <v>27</v>
      </c>
      <c r="K432" s="58">
        <v>2.88</v>
      </c>
      <c r="N432" s="23">
        <f t="shared" si="57"/>
        <v>1.89</v>
      </c>
      <c r="O432" s="23">
        <f t="shared" si="58"/>
        <v>1.34</v>
      </c>
      <c r="P432" s="17">
        <f t="shared" si="59"/>
        <v>5.03</v>
      </c>
      <c r="Q432" s="17">
        <f t="shared" si="60"/>
        <v>2.88</v>
      </c>
      <c r="R432" s="18">
        <v>5.03</v>
      </c>
      <c r="S432" s="18">
        <v>2.88</v>
      </c>
      <c r="T432" s="18">
        <v>1.89</v>
      </c>
      <c r="U432" s="56">
        <v>1.34</v>
      </c>
    </row>
    <row r="433" spans="1:21" x14ac:dyDescent="0.25">
      <c r="A433" s="49">
        <f t="shared" si="61"/>
        <v>2017</v>
      </c>
      <c r="B433" s="50">
        <f t="shared" si="64"/>
        <v>7</v>
      </c>
      <c r="C433" s="50">
        <f t="shared" si="65"/>
        <v>18</v>
      </c>
      <c r="D433" s="50">
        <f t="shared" si="62"/>
        <v>23</v>
      </c>
      <c r="E433" s="51">
        <f t="shared" si="63"/>
        <v>42934.958333332288</v>
      </c>
      <c r="F433" s="58">
        <v>3.7</v>
      </c>
      <c r="G433" s="71" t="s">
        <v>27</v>
      </c>
      <c r="H433" s="58">
        <v>1.21</v>
      </c>
      <c r="I433" s="58">
        <v>6.26</v>
      </c>
      <c r="J433" s="71" t="s">
        <v>27</v>
      </c>
      <c r="K433" s="58">
        <v>2.83</v>
      </c>
      <c r="N433" s="23">
        <f t="shared" si="57"/>
        <v>3.7</v>
      </c>
      <c r="O433" s="23">
        <f t="shared" si="58"/>
        <v>1.21</v>
      </c>
      <c r="P433" s="17">
        <f t="shared" si="59"/>
        <v>6.26</v>
      </c>
      <c r="Q433" s="17">
        <f t="shared" si="60"/>
        <v>2.83</v>
      </c>
      <c r="R433" s="18">
        <v>6.26</v>
      </c>
      <c r="S433" s="18">
        <v>2.83</v>
      </c>
      <c r="T433" s="18">
        <v>3.7</v>
      </c>
      <c r="U433" s="56">
        <v>1.21</v>
      </c>
    </row>
    <row r="434" spans="1:21" x14ac:dyDescent="0.25">
      <c r="A434" s="49">
        <f t="shared" si="61"/>
        <v>2017</v>
      </c>
      <c r="B434" s="50">
        <f t="shared" si="64"/>
        <v>7</v>
      </c>
      <c r="C434" s="50">
        <f t="shared" si="65"/>
        <v>19</v>
      </c>
      <c r="D434" s="50">
        <f t="shared" si="62"/>
        <v>0</v>
      </c>
      <c r="E434" s="51">
        <f t="shared" si="63"/>
        <v>42934.999999998952</v>
      </c>
      <c r="F434" s="58">
        <v>4.8</v>
      </c>
      <c r="G434" s="71" t="s">
        <v>27</v>
      </c>
      <c r="H434" s="58">
        <v>1.0900000000000001</v>
      </c>
      <c r="I434" s="58">
        <v>8.34</v>
      </c>
      <c r="J434" s="71" t="s">
        <v>27</v>
      </c>
      <c r="K434" s="58">
        <v>2.84</v>
      </c>
      <c r="N434" s="23">
        <f t="shared" si="57"/>
        <v>4.8</v>
      </c>
      <c r="O434" s="23">
        <f t="shared" si="58"/>
        <v>1.0900000000000001</v>
      </c>
      <c r="P434" s="17">
        <f t="shared" si="59"/>
        <v>8.34</v>
      </c>
      <c r="Q434" s="17">
        <f t="shared" si="60"/>
        <v>2.84</v>
      </c>
      <c r="R434" s="18">
        <v>8.34</v>
      </c>
      <c r="S434" s="18">
        <v>2.84</v>
      </c>
      <c r="T434" s="18">
        <v>4.8</v>
      </c>
      <c r="U434" s="56">
        <v>1.0900000000000001</v>
      </c>
    </row>
    <row r="435" spans="1:21" x14ac:dyDescent="0.25">
      <c r="A435" s="49">
        <f t="shared" si="61"/>
        <v>2017</v>
      </c>
      <c r="B435" s="50">
        <f t="shared" si="64"/>
        <v>7</v>
      </c>
      <c r="C435" s="50">
        <f t="shared" si="65"/>
        <v>19</v>
      </c>
      <c r="D435" s="50">
        <f t="shared" si="62"/>
        <v>1</v>
      </c>
      <c r="E435" s="51">
        <f t="shared" si="63"/>
        <v>42935.041666665617</v>
      </c>
      <c r="F435" s="58">
        <v>-2.21</v>
      </c>
      <c r="G435" s="71" t="s">
        <v>27</v>
      </c>
      <c r="H435" s="58">
        <v>0.97</v>
      </c>
      <c r="I435" s="58">
        <v>1.59</v>
      </c>
      <c r="J435" s="71" t="s">
        <v>27</v>
      </c>
      <c r="K435" s="58">
        <v>2.84</v>
      </c>
      <c r="N435" s="23">
        <f t="shared" si="57"/>
        <v>-2.21</v>
      </c>
      <c r="O435" s="23">
        <f t="shared" si="58"/>
        <v>0.97</v>
      </c>
      <c r="P435" s="17">
        <f t="shared" si="59"/>
        <v>1.59</v>
      </c>
      <c r="Q435" s="17">
        <f t="shared" si="60"/>
        <v>2.84</v>
      </c>
      <c r="R435" s="18">
        <v>1.59</v>
      </c>
      <c r="S435" s="18">
        <v>2.84</v>
      </c>
      <c r="T435" s="18">
        <v>-2.21</v>
      </c>
      <c r="U435" s="56">
        <v>0.97</v>
      </c>
    </row>
    <row r="436" spans="1:21" x14ac:dyDescent="0.25">
      <c r="A436" s="49">
        <f t="shared" si="61"/>
        <v>2017</v>
      </c>
      <c r="B436" s="50">
        <f t="shared" si="64"/>
        <v>7</v>
      </c>
      <c r="C436" s="50">
        <f t="shared" si="65"/>
        <v>19</v>
      </c>
      <c r="D436" s="50">
        <f t="shared" si="62"/>
        <v>2</v>
      </c>
      <c r="E436" s="51">
        <f t="shared" si="63"/>
        <v>42935.083333332281</v>
      </c>
      <c r="F436" s="58">
        <v>1.26</v>
      </c>
      <c r="G436" s="71" t="s">
        <v>27</v>
      </c>
      <c r="H436" s="58">
        <v>0.94</v>
      </c>
      <c r="I436" s="58">
        <v>5.16</v>
      </c>
      <c r="J436" s="71" t="s">
        <v>27</v>
      </c>
      <c r="K436" s="58">
        <v>2.96</v>
      </c>
      <c r="N436" s="23">
        <f t="shared" si="57"/>
        <v>1.26</v>
      </c>
      <c r="O436" s="23">
        <f t="shared" si="58"/>
        <v>0.94</v>
      </c>
      <c r="P436" s="17">
        <f t="shared" si="59"/>
        <v>5.16</v>
      </c>
      <c r="Q436" s="17">
        <f t="shared" si="60"/>
        <v>2.96</v>
      </c>
      <c r="R436" s="18">
        <v>5.16</v>
      </c>
      <c r="S436" s="18">
        <v>2.96</v>
      </c>
      <c r="T436" s="18">
        <v>1.26</v>
      </c>
      <c r="U436" s="56">
        <v>0.94</v>
      </c>
    </row>
    <row r="437" spans="1:21" x14ac:dyDescent="0.25">
      <c r="A437" s="49">
        <f t="shared" si="61"/>
        <v>2017</v>
      </c>
      <c r="B437" s="50">
        <f t="shared" si="64"/>
        <v>7</v>
      </c>
      <c r="C437" s="50">
        <f t="shared" si="65"/>
        <v>19</v>
      </c>
      <c r="D437" s="50">
        <f t="shared" si="62"/>
        <v>3</v>
      </c>
      <c r="E437" s="51">
        <f t="shared" si="63"/>
        <v>42935.124999998945</v>
      </c>
      <c r="F437" s="58">
        <v>1.27</v>
      </c>
      <c r="G437" s="71" t="s">
        <v>27</v>
      </c>
      <c r="H437" s="58">
        <v>0.82</v>
      </c>
      <c r="I437" s="58">
        <v>5.25</v>
      </c>
      <c r="J437" s="71" t="s">
        <v>27</v>
      </c>
      <c r="K437" s="58">
        <v>3.01</v>
      </c>
      <c r="N437" s="23">
        <f t="shared" si="57"/>
        <v>1.27</v>
      </c>
      <c r="O437" s="23">
        <f t="shared" si="58"/>
        <v>0.82</v>
      </c>
      <c r="P437" s="17">
        <f t="shared" si="59"/>
        <v>5.25</v>
      </c>
      <c r="Q437" s="17">
        <f t="shared" si="60"/>
        <v>3.01</v>
      </c>
      <c r="R437" s="18">
        <v>5.25</v>
      </c>
      <c r="S437" s="18">
        <v>3.01</v>
      </c>
      <c r="T437" s="18">
        <v>1.27</v>
      </c>
      <c r="U437" s="56">
        <v>0.82</v>
      </c>
    </row>
    <row r="438" spans="1:21" x14ac:dyDescent="0.25">
      <c r="A438" s="49">
        <f t="shared" si="61"/>
        <v>2017</v>
      </c>
      <c r="B438" s="50">
        <f t="shared" si="64"/>
        <v>7</v>
      </c>
      <c r="C438" s="50">
        <f t="shared" si="65"/>
        <v>19</v>
      </c>
      <c r="D438" s="50">
        <f t="shared" si="62"/>
        <v>4</v>
      </c>
      <c r="E438" s="51">
        <f t="shared" si="63"/>
        <v>42935.166666665609</v>
      </c>
      <c r="F438" s="58">
        <v>0.87</v>
      </c>
      <c r="G438" s="71" t="s">
        <v>27</v>
      </c>
      <c r="H438" s="58">
        <v>0.78</v>
      </c>
      <c r="I438" s="58">
        <v>4.34</v>
      </c>
      <c r="J438" s="71" t="s">
        <v>27</v>
      </c>
      <c r="K438" s="58">
        <v>3.08</v>
      </c>
      <c r="N438" s="23">
        <f t="shared" si="57"/>
        <v>0.87</v>
      </c>
      <c r="O438" s="23">
        <f t="shared" si="58"/>
        <v>0.78</v>
      </c>
      <c r="P438" s="17">
        <f t="shared" si="59"/>
        <v>4.34</v>
      </c>
      <c r="Q438" s="17">
        <f t="shared" si="60"/>
        <v>3.08</v>
      </c>
      <c r="R438" s="18">
        <v>4.34</v>
      </c>
      <c r="S438" s="18">
        <v>3.08</v>
      </c>
      <c r="T438" s="18">
        <v>0.87</v>
      </c>
      <c r="U438" s="56">
        <v>0.78</v>
      </c>
    </row>
    <row r="439" spans="1:21" x14ac:dyDescent="0.25">
      <c r="A439" s="49">
        <f t="shared" si="61"/>
        <v>2017</v>
      </c>
      <c r="B439" s="50">
        <f t="shared" si="64"/>
        <v>7</v>
      </c>
      <c r="C439" s="50">
        <f t="shared" si="65"/>
        <v>19</v>
      </c>
      <c r="D439" s="50">
        <f t="shared" si="62"/>
        <v>5</v>
      </c>
      <c r="E439" s="51">
        <f t="shared" si="63"/>
        <v>42935.208333332273</v>
      </c>
      <c r="F439" s="58">
        <v>2.27</v>
      </c>
      <c r="G439" s="71" t="s">
        <v>27</v>
      </c>
      <c r="H439" s="58">
        <v>0.73</v>
      </c>
      <c r="I439" s="58">
        <v>5.82</v>
      </c>
      <c r="J439" s="71" t="s">
        <v>27</v>
      </c>
      <c r="K439" s="58">
        <v>3.17</v>
      </c>
      <c r="N439" s="23">
        <f t="shared" si="57"/>
        <v>2.27</v>
      </c>
      <c r="O439" s="23">
        <f t="shared" si="58"/>
        <v>0.73</v>
      </c>
      <c r="P439" s="17">
        <f t="shared" si="59"/>
        <v>5.82</v>
      </c>
      <c r="Q439" s="17">
        <f t="shared" si="60"/>
        <v>3.17</v>
      </c>
      <c r="R439" s="18">
        <v>5.82</v>
      </c>
      <c r="S439" s="18">
        <v>3.17</v>
      </c>
      <c r="T439" s="18">
        <v>2.27</v>
      </c>
      <c r="U439" s="56">
        <v>0.73</v>
      </c>
    </row>
    <row r="440" spans="1:21" x14ac:dyDescent="0.25">
      <c r="A440" s="49">
        <f t="shared" si="61"/>
        <v>2017</v>
      </c>
      <c r="B440" s="50">
        <f t="shared" si="64"/>
        <v>7</v>
      </c>
      <c r="C440" s="50">
        <f t="shared" si="65"/>
        <v>19</v>
      </c>
      <c r="D440" s="50">
        <f t="shared" si="62"/>
        <v>6</v>
      </c>
      <c r="E440" s="51">
        <f t="shared" si="63"/>
        <v>42935.249999998938</v>
      </c>
      <c r="F440" s="58">
        <v>-0.41</v>
      </c>
      <c r="G440" s="71" t="s">
        <v>27</v>
      </c>
      <c r="H440" s="58">
        <v>0.57999999999999996</v>
      </c>
      <c r="I440" s="58">
        <v>3.15</v>
      </c>
      <c r="J440" s="71" t="s">
        <v>27</v>
      </c>
      <c r="K440" s="58">
        <v>3.17</v>
      </c>
      <c r="N440" s="23">
        <f t="shared" si="57"/>
        <v>-0.41</v>
      </c>
      <c r="O440" s="23">
        <f t="shared" si="58"/>
        <v>0.57999999999999996</v>
      </c>
      <c r="P440" s="17">
        <f t="shared" si="59"/>
        <v>3.15</v>
      </c>
      <c r="Q440" s="17">
        <f t="shared" si="60"/>
        <v>3.17</v>
      </c>
      <c r="R440" s="18">
        <v>3.15</v>
      </c>
      <c r="S440" s="18">
        <v>3.17</v>
      </c>
      <c r="T440" s="18">
        <v>-0.41</v>
      </c>
      <c r="U440" s="56">
        <v>0.57999999999999996</v>
      </c>
    </row>
    <row r="441" spans="1:21" x14ac:dyDescent="0.25">
      <c r="A441" s="49">
        <f t="shared" si="61"/>
        <v>2017</v>
      </c>
      <c r="B441" s="50">
        <f t="shared" si="64"/>
        <v>7</v>
      </c>
      <c r="C441" s="50">
        <f t="shared" si="65"/>
        <v>19</v>
      </c>
      <c r="D441" s="50">
        <f t="shared" si="62"/>
        <v>7</v>
      </c>
      <c r="E441" s="51">
        <f t="shared" si="63"/>
        <v>42935.291666665602</v>
      </c>
      <c r="F441" s="58">
        <v>2.46</v>
      </c>
      <c r="G441" s="71" t="s">
        <v>27</v>
      </c>
      <c r="H441" s="58">
        <v>0.56000000000000005</v>
      </c>
      <c r="I441" s="58">
        <v>6.14</v>
      </c>
      <c r="J441" s="71" t="s">
        <v>27</v>
      </c>
      <c r="K441" s="58">
        <v>3.28</v>
      </c>
      <c r="N441" s="23">
        <f t="shared" si="57"/>
        <v>2.46</v>
      </c>
      <c r="O441" s="23">
        <f t="shared" si="58"/>
        <v>0.56000000000000005</v>
      </c>
      <c r="P441" s="17">
        <f t="shared" si="59"/>
        <v>6.14</v>
      </c>
      <c r="Q441" s="17">
        <f t="shared" si="60"/>
        <v>3.28</v>
      </c>
      <c r="R441" s="18">
        <v>6.14</v>
      </c>
      <c r="S441" s="18">
        <v>3.28</v>
      </c>
      <c r="T441" s="18">
        <v>2.46</v>
      </c>
      <c r="U441" s="56">
        <v>0.56000000000000005</v>
      </c>
    </row>
    <row r="442" spans="1:21" x14ac:dyDescent="0.25">
      <c r="A442" s="49">
        <f t="shared" si="61"/>
        <v>2017</v>
      </c>
      <c r="B442" s="50">
        <f t="shared" si="64"/>
        <v>7</v>
      </c>
      <c r="C442" s="50">
        <f t="shared" si="65"/>
        <v>19</v>
      </c>
      <c r="D442" s="50">
        <f t="shared" si="62"/>
        <v>8</v>
      </c>
      <c r="E442" s="51">
        <f t="shared" si="63"/>
        <v>42935.333333332266</v>
      </c>
      <c r="F442" s="58">
        <v>1.53</v>
      </c>
      <c r="G442" s="71" t="s">
        <v>27</v>
      </c>
      <c r="H442" s="58">
        <v>0.51</v>
      </c>
      <c r="I442" s="58">
        <v>5.43</v>
      </c>
      <c r="J442" s="71" t="s">
        <v>27</v>
      </c>
      <c r="K442" s="58">
        <v>3.37</v>
      </c>
      <c r="N442" s="23">
        <f t="shared" si="57"/>
        <v>1.53</v>
      </c>
      <c r="O442" s="23">
        <f t="shared" si="58"/>
        <v>0.51</v>
      </c>
      <c r="P442" s="17">
        <f t="shared" si="59"/>
        <v>5.43</v>
      </c>
      <c r="Q442" s="17">
        <f t="shared" si="60"/>
        <v>3.37</v>
      </c>
      <c r="R442" s="18">
        <v>5.43</v>
      </c>
      <c r="S442" s="18">
        <v>3.37</v>
      </c>
      <c r="T442" s="18">
        <v>1.53</v>
      </c>
      <c r="U442" s="56">
        <v>0.51</v>
      </c>
    </row>
    <row r="443" spans="1:21" x14ac:dyDescent="0.25">
      <c r="A443" s="49">
        <f t="shared" si="61"/>
        <v>2017</v>
      </c>
      <c r="B443" s="50">
        <f t="shared" si="64"/>
        <v>7</v>
      </c>
      <c r="C443" s="50">
        <f t="shared" si="65"/>
        <v>19</v>
      </c>
      <c r="D443" s="50">
        <f t="shared" si="62"/>
        <v>9</v>
      </c>
      <c r="E443" s="51">
        <f t="shared" si="63"/>
        <v>42935.37499999893</v>
      </c>
      <c r="F443" s="58">
        <v>2.4900000000000002</v>
      </c>
      <c r="G443" s="71" t="s">
        <v>27</v>
      </c>
      <c r="H443" s="58">
        <v>0.5</v>
      </c>
      <c r="I443" s="58">
        <v>6.72</v>
      </c>
      <c r="J443" s="71" t="s">
        <v>27</v>
      </c>
      <c r="K443" s="58">
        <v>3.49</v>
      </c>
      <c r="N443" s="23">
        <f t="shared" si="57"/>
        <v>2.4900000000000002</v>
      </c>
      <c r="O443" s="23">
        <f t="shared" si="58"/>
        <v>0.5</v>
      </c>
      <c r="P443" s="17">
        <f t="shared" si="59"/>
        <v>6.72</v>
      </c>
      <c r="Q443" s="17">
        <f t="shared" si="60"/>
        <v>3.49</v>
      </c>
      <c r="R443" s="18">
        <v>6.72</v>
      </c>
      <c r="S443" s="18">
        <v>3.49</v>
      </c>
      <c r="T443" s="18">
        <v>2.4900000000000002</v>
      </c>
      <c r="U443" s="56">
        <v>0.5</v>
      </c>
    </row>
    <row r="444" spans="1:21" x14ac:dyDescent="0.25">
      <c r="A444" s="49">
        <f t="shared" si="61"/>
        <v>2017</v>
      </c>
      <c r="B444" s="50">
        <f t="shared" si="64"/>
        <v>7</v>
      </c>
      <c r="C444" s="50">
        <f t="shared" si="65"/>
        <v>19</v>
      </c>
      <c r="D444" s="50">
        <f t="shared" si="62"/>
        <v>10</v>
      </c>
      <c r="E444" s="51">
        <f t="shared" si="63"/>
        <v>42935.416666665595</v>
      </c>
      <c r="F444" s="58">
        <v>5.26</v>
      </c>
      <c r="G444" s="71" t="s">
        <v>27</v>
      </c>
      <c r="H444" s="58">
        <v>0.77</v>
      </c>
      <c r="I444" s="58">
        <v>9.6</v>
      </c>
      <c r="J444" s="71" t="s">
        <v>27</v>
      </c>
      <c r="K444" s="58">
        <v>3.88</v>
      </c>
      <c r="N444" s="23">
        <f t="shared" si="57"/>
        <v>5.26</v>
      </c>
      <c r="O444" s="23">
        <f t="shared" si="58"/>
        <v>0.77</v>
      </c>
      <c r="P444" s="17">
        <f t="shared" si="59"/>
        <v>9.6</v>
      </c>
      <c r="Q444" s="17">
        <f t="shared" si="60"/>
        <v>3.88</v>
      </c>
      <c r="R444" s="18">
        <v>9.6</v>
      </c>
      <c r="S444" s="18">
        <v>3.88</v>
      </c>
      <c r="T444" s="18">
        <v>5.26</v>
      </c>
      <c r="U444" s="56">
        <v>0.77</v>
      </c>
    </row>
    <row r="445" spans="1:21" x14ac:dyDescent="0.25">
      <c r="A445" s="49">
        <f t="shared" si="61"/>
        <v>2017</v>
      </c>
      <c r="B445" s="50">
        <f t="shared" si="64"/>
        <v>7</v>
      </c>
      <c r="C445" s="50">
        <f t="shared" si="65"/>
        <v>19</v>
      </c>
      <c r="D445" s="50">
        <f t="shared" si="62"/>
        <v>11</v>
      </c>
      <c r="E445" s="51">
        <f t="shared" si="63"/>
        <v>42935.458333332259</v>
      </c>
      <c r="F445" s="58">
        <v>1.76</v>
      </c>
      <c r="G445" s="71" t="s">
        <v>27</v>
      </c>
      <c r="H445" s="58">
        <v>0.85</v>
      </c>
      <c r="I445" s="58">
        <v>5.65</v>
      </c>
      <c r="J445" s="71" t="s">
        <v>27</v>
      </c>
      <c r="K445" s="58">
        <v>4.0599999999999996</v>
      </c>
      <c r="N445" s="23">
        <f t="shared" si="57"/>
        <v>1.76</v>
      </c>
      <c r="O445" s="23">
        <f t="shared" si="58"/>
        <v>0.85</v>
      </c>
      <c r="P445" s="17">
        <f t="shared" si="59"/>
        <v>5.65</v>
      </c>
      <c r="Q445" s="17">
        <f t="shared" si="60"/>
        <v>4.0599999999999996</v>
      </c>
      <c r="R445" s="18">
        <v>5.65</v>
      </c>
      <c r="S445" s="18">
        <v>4.0599999999999996</v>
      </c>
      <c r="T445" s="18">
        <v>1.76</v>
      </c>
      <c r="U445" s="56">
        <v>0.85</v>
      </c>
    </row>
    <row r="446" spans="1:21" x14ac:dyDescent="0.25">
      <c r="A446" s="49">
        <f t="shared" si="61"/>
        <v>2017</v>
      </c>
      <c r="B446" s="50">
        <f t="shared" si="64"/>
        <v>7</v>
      </c>
      <c r="C446" s="50">
        <f t="shared" si="65"/>
        <v>19</v>
      </c>
      <c r="D446" s="50">
        <f t="shared" si="62"/>
        <v>12</v>
      </c>
      <c r="E446" s="51">
        <f t="shared" si="63"/>
        <v>42935.499999998923</v>
      </c>
      <c r="F446" s="58">
        <v>-0.65</v>
      </c>
      <c r="G446" s="71" t="s">
        <v>27</v>
      </c>
      <c r="H446" s="58">
        <v>0.89</v>
      </c>
      <c r="I446" s="58">
        <v>2.5099999999999998</v>
      </c>
      <c r="J446" s="71" t="s">
        <v>27</v>
      </c>
      <c r="K446" s="58">
        <v>4.17</v>
      </c>
      <c r="N446" s="23">
        <f t="shared" si="57"/>
        <v>-0.65</v>
      </c>
      <c r="O446" s="23">
        <f t="shared" si="58"/>
        <v>0.89</v>
      </c>
      <c r="P446" s="17">
        <f t="shared" si="59"/>
        <v>2.5099999999999998</v>
      </c>
      <c r="Q446" s="17">
        <f t="shared" si="60"/>
        <v>4.17</v>
      </c>
      <c r="R446" s="18">
        <v>2.5099999999999998</v>
      </c>
      <c r="S446" s="18">
        <v>4.17</v>
      </c>
      <c r="T446" s="18">
        <v>-0.65</v>
      </c>
      <c r="U446" s="56">
        <v>0.89</v>
      </c>
    </row>
    <row r="447" spans="1:21" x14ac:dyDescent="0.25">
      <c r="A447" s="49">
        <f t="shared" si="61"/>
        <v>2017</v>
      </c>
      <c r="B447" s="50">
        <f t="shared" si="64"/>
        <v>7</v>
      </c>
      <c r="C447" s="50">
        <f t="shared" si="65"/>
        <v>19</v>
      </c>
      <c r="D447" s="50">
        <f t="shared" si="62"/>
        <v>13</v>
      </c>
      <c r="E447" s="51">
        <f t="shared" si="63"/>
        <v>42935.541666665587</v>
      </c>
      <c r="F447" s="58">
        <v>1.66</v>
      </c>
      <c r="G447" s="71" t="s">
        <v>27</v>
      </c>
      <c r="H447" s="58">
        <v>1.1399999999999999</v>
      </c>
      <c r="I447" s="58">
        <v>5.56</v>
      </c>
      <c r="J447" s="71" t="s">
        <v>27</v>
      </c>
      <c r="K447" s="58">
        <v>4.49</v>
      </c>
      <c r="N447" s="23">
        <f t="shared" si="57"/>
        <v>1.66</v>
      </c>
      <c r="O447" s="23">
        <f t="shared" si="58"/>
        <v>1.1399999999999999</v>
      </c>
      <c r="P447" s="17">
        <f t="shared" si="59"/>
        <v>5.56</v>
      </c>
      <c r="Q447" s="17">
        <f t="shared" si="60"/>
        <v>4.49</v>
      </c>
      <c r="R447" s="18">
        <v>5.56</v>
      </c>
      <c r="S447" s="18">
        <v>4.49</v>
      </c>
      <c r="T447" s="18">
        <v>1.66</v>
      </c>
      <c r="U447" s="56">
        <v>1.1399999999999999</v>
      </c>
    </row>
    <row r="448" spans="1:21" x14ac:dyDescent="0.25">
      <c r="A448" s="49">
        <f t="shared" si="61"/>
        <v>2017</v>
      </c>
      <c r="B448" s="50">
        <f t="shared" si="64"/>
        <v>7</v>
      </c>
      <c r="C448" s="50">
        <f t="shared" si="65"/>
        <v>19</v>
      </c>
      <c r="D448" s="50">
        <f t="shared" si="62"/>
        <v>14</v>
      </c>
      <c r="E448" s="51">
        <f t="shared" si="63"/>
        <v>42935.583333332252</v>
      </c>
      <c r="F448" s="58">
        <v>-0.19</v>
      </c>
      <c r="G448" s="71" t="s">
        <v>27</v>
      </c>
      <c r="H448" s="58">
        <v>1.1299999999999999</v>
      </c>
      <c r="I448" s="58">
        <v>3.58</v>
      </c>
      <c r="J448" s="71" t="s">
        <v>27</v>
      </c>
      <c r="K448" s="58">
        <v>4.49</v>
      </c>
      <c r="N448" s="23">
        <f t="shared" si="57"/>
        <v>-0.19</v>
      </c>
      <c r="O448" s="23">
        <f t="shared" si="58"/>
        <v>1.1299999999999999</v>
      </c>
      <c r="P448" s="17">
        <f t="shared" si="59"/>
        <v>3.58</v>
      </c>
      <c r="Q448" s="17">
        <f t="shared" si="60"/>
        <v>4.49</v>
      </c>
      <c r="R448" s="18">
        <v>3.58</v>
      </c>
      <c r="S448" s="18">
        <v>4.49</v>
      </c>
      <c r="T448" s="18">
        <v>-0.19</v>
      </c>
      <c r="U448" s="56">
        <v>1.1299999999999999</v>
      </c>
    </row>
    <row r="449" spans="1:21" x14ac:dyDescent="0.25">
      <c r="A449" s="49">
        <f t="shared" si="61"/>
        <v>2017</v>
      </c>
      <c r="B449" s="50">
        <f t="shared" si="64"/>
        <v>7</v>
      </c>
      <c r="C449" s="50">
        <f t="shared" si="65"/>
        <v>19</v>
      </c>
      <c r="D449" s="50">
        <f t="shared" si="62"/>
        <v>15</v>
      </c>
      <c r="E449" s="51">
        <f t="shared" si="63"/>
        <v>42935.624999998916</v>
      </c>
      <c r="F449" s="58">
        <v>1.45</v>
      </c>
      <c r="G449" s="71" t="s">
        <v>27</v>
      </c>
      <c r="H449" s="58">
        <v>1.24</v>
      </c>
      <c r="I449" s="58">
        <v>4.32</v>
      </c>
      <c r="J449" s="71" t="s">
        <v>27</v>
      </c>
      <c r="K449" s="58">
        <v>4.63</v>
      </c>
      <c r="N449" s="23">
        <f t="shared" si="57"/>
        <v>1.45</v>
      </c>
      <c r="O449" s="23">
        <f t="shared" si="58"/>
        <v>1.24</v>
      </c>
      <c r="P449" s="17">
        <f t="shared" si="59"/>
        <v>4.32</v>
      </c>
      <c r="Q449" s="17">
        <f t="shared" si="60"/>
        <v>4.63</v>
      </c>
      <c r="R449" s="18">
        <v>4.32</v>
      </c>
      <c r="S449" s="18">
        <v>4.63</v>
      </c>
      <c r="T449" s="18">
        <v>1.45</v>
      </c>
      <c r="U449" s="56">
        <v>1.24</v>
      </c>
    </row>
    <row r="450" spans="1:21" x14ac:dyDescent="0.25">
      <c r="A450" s="49">
        <f t="shared" si="61"/>
        <v>2017</v>
      </c>
      <c r="B450" s="50">
        <f t="shared" si="64"/>
        <v>7</v>
      </c>
      <c r="C450" s="50">
        <f t="shared" si="65"/>
        <v>19</v>
      </c>
      <c r="D450" s="50">
        <f t="shared" si="62"/>
        <v>16</v>
      </c>
      <c r="E450" s="51">
        <f t="shared" si="63"/>
        <v>42935.66666666558</v>
      </c>
      <c r="F450" s="58">
        <v>0.05</v>
      </c>
      <c r="G450" s="71" t="s">
        <v>27</v>
      </c>
      <c r="H450" s="58">
        <v>1.21</v>
      </c>
      <c r="I450" s="58">
        <v>2.56</v>
      </c>
      <c r="J450" s="71" t="s">
        <v>27</v>
      </c>
      <c r="K450" s="58">
        <v>4.5999999999999996</v>
      </c>
      <c r="N450" s="23">
        <f t="shared" ref="N450:N513" si="66">IF(G450="Valid", F450, NA())</f>
        <v>0.05</v>
      </c>
      <c r="O450" s="23">
        <f t="shared" ref="O450:O513" si="67">IF(G450="Valid", H450, NA())</f>
        <v>1.21</v>
      </c>
      <c r="P450" s="17">
        <f t="shared" ref="P450:P513" si="68">IF(J450="Valid", I450, NA())</f>
        <v>2.56</v>
      </c>
      <c r="Q450" s="17">
        <f t="shared" ref="Q450:Q513" si="69">IF(J450="Valid", K450, NA())</f>
        <v>4.5999999999999996</v>
      </c>
      <c r="R450" s="18">
        <v>2.56</v>
      </c>
      <c r="S450" s="18">
        <v>4.5999999999999996</v>
      </c>
      <c r="T450" s="18">
        <v>0.05</v>
      </c>
      <c r="U450" s="56">
        <v>1.21</v>
      </c>
    </row>
    <row r="451" spans="1:21" x14ac:dyDescent="0.25">
      <c r="A451" s="49">
        <f t="shared" si="61"/>
        <v>2017</v>
      </c>
      <c r="B451" s="50">
        <f t="shared" si="64"/>
        <v>7</v>
      </c>
      <c r="C451" s="50">
        <f t="shared" si="65"/>
        <v>19</v>
      </c>
      <c r="D451" s="50">
        <f t="shared" si="62"/>
        <v>17</v>
      </c>
      <c r="E451" s="51">
        <f t="shared" si="63"/>
        <v>42935.708333332244</v>
      </c>
      <c r="F451" s="58">
        <v>-1.1200000000000001</v>
      </c>
      <c r="G451" s="71" t="s">
        <v>27</v>
      </c>
      <c r="H451" s="58">
        <v>1.1399999999999999</v>
      </c>
      <c r="I451" s="58">
        <v>1.27</v>
      </c>
      <c r="J451" s="71" t="s">
        <v>27</v>
      </c>
      <c r="K451" s="58">
        <v>4.5</v>
      </c>
      <c r="N451" s="23">
        <f t="shared" si="66"/>
        <v>-1.1200000000000001</v>
      </c>
      <c r="O451" s="23">
        <f t="shared" si="67"/>
        <v>1.1399999999999999</v>
      </c>
      <c r="P451" s="17">
        <f t="shared" si="68"/>
        <v>1.27</v>
      </c>
      <c r="Q451" s="17">
        <f t="shared" si="69"/>
        <v>4.5</v>
      </c>
      <c r="R451" s="18">
        <v>1.27</v>
      </c>
      <c r="S451" s="18">
        <v>4.5</v>
      </c>
      <c r="T451" s="18">
        <v>-1.1200000000000001</v>
      </c>
      <c r="U451" s="56">
        <v>1.1399999999999999</v>
      </c>
    </row>
    <row r="452" spans="1:21" x14ac:dyDescent="0.25">
      <c r="A452" s="49">
        <f t="shared" ref="A452:A515" si="70">A451</f>
        <v>2017</v>
      </c>
      <c r="B452" s="50">
        <f t="shared" si="64"/>
        <v>7</v>
      </c>
      <c r="C452" s="50">
        <f t="shared" si="65"/>
        <v>19</v>
      </c>
      <c r="D452" s="50">
        <f t="shared" ref="D452:D515" si="71">IF(D451=23,0,D451+1)</f>
        <v>18</v>
      </c>
      <c r="E452" s="51">
        <f t="shared" ref="E452:E515" si="72">E451+0.0416666666666666</f>
        <v>42935.749999998909</v>
      </c>
      <c r="F452" s="58">
        <v>1.78</v>
      </c>
      <c r="G452" s="71" t="s">
        <v>27</v>
      </c>
      <c r="H452" s="58">
        <v>1.23</v>
      </c>
      <c r="I452" s="58">
        <v>4.17</v>
      </c>
      <c r="J452" s="71" t="s">
        <v>27</v>
      </c>
      <c r="K452" s="58">
        <v>4.5999999999999996</v>
      </c>
      <c r="N452" s="23">
        <f t="shared" si="66"/>
        <v>1.78</v>
      </c>
      <c r="O452" s="23">
        <f t="shared" si="67"/>
        <v>1.23</v>
      </c>
      <c r="P452" s="17">
        <f t="shared" si="68"/>
        <v>4.17</v>
      </c>
      <c r="Q452" s="17">
        <f t="shared" si="69"/>
        <v>4.5999999999999996</v>
      </c>
      <c r="R452" s="18">
        <v>4.17</v>
      </c>
      <c r="S452" s="18">
        <v>4.5999999999999996</v>
      </c>
      <c r="T452" s="18">
        <v>1.78</v>
      </c>
      <c r="U452" s="56">
        <v>1.23</v>
      </c>
    </row>
    <row r="453" spans="1:21" x14ac:dyDescent="0.25">
      <c r="A453" s="49">
        <f t="shared" si="70"/>
        <v>2017</v>
      </c>
      <c r="B453" s="50">
        <f t="shared" si="64"/>
        <v>7</v>
      </c>
      <c r="C453" s="50">
        <f t="shared" si="65"/>
        <v>19</v>
      </c>
      <c r="D453" s="50">
        <f t="shared" si="71"/>
        <v>19</v>
      </c>
      <c r="E453" s="51">
        <f t="shared" si="72"/>
        <v>42935.791666665573</v>
      </c>
      <c r="F453" s="58">
        <v>0.44</v>
      </c>
      <c r="G453" s="71" t="s">
        <v>27</v>
      </c>
      <c r="H453" s="58">
        <v>1.43</v>
      </c>
      <c r="I453" s="58">
        <v>1.99</v>
      </c>
      <c r="J453" s="71" t="s">
        <v>27</v>
      </c>
      <c r="K453" s="58">
        <v>4.7300000000000004</v>
      </c>
      <c r="N453" s="23">
        <f t="shared" si="66"/>
        <v>0.44</v>
      </c>
      <c r="O453" s="23">
        <f t="shared" si="67"/>
        <v>1.43</v>
      </c>
      <c r="P453" s="17">
        <f t="shared" si="68"/>
        <v>1.99</v>
      </c>
      <c r="Q453" s="17">
        <f t="shared" si="69"/>
        <v>4.7300000000000004</v>
      </c>
      <c r="R453" s="18">
        <v>1.99</v>
      </c>
      <c r="S453" s="18">
        <v>4.7300000000000004</v>
      </c>
      <c r="T453" s="18">
        <v>0.44</v>
      </c>
      <c r="U453" s="56">
        <v>1.43</v>
      </c>
    </row>
    <row r="454" spans="1:21" x14ac:dyDescent="0.25">
      <c r="A454" s="49">
        <f t="shared" si="70"/>
        <v>2017</v>
      </c>
      <c r="B454" s="50">
        <f t="shared" si="64"/>
        <v>7</v>
      </c>
      <c r="C454" s="50">
        <f t="shared" si="65"/>
        <v>19</v>
      </c>
      <c r="D454" s="50">
        <f t="shared" si="71"/>
        <v>20</v>
      </c>
      <c r="E454" s="51">
        <f t="shared" si="72"/>
        <v>42935.833333332237</v>
      </c>
      <c r="F454" s="58">
        <v>-0.8</v>
      </c>
      <c r="G454" s="71" t="s">
        <v>27</v>
      </c>
      <c r="H454" s="58">
        <v>1.35</v>
      </c>
      <c r="I454" s="58">
        <v>0.52</v>
      </c>
      <c r="J454" s="71" t="s">
        <v>27</v>
      </c>
      <c r="K454" s="58">
        <v>4.5999999999999996</v>
      </c>
      <c r="N454" s="23">
        <f t="shared" si="66"/>
        <v>-0.8</v>
      </c>
      <c r="O454" s="23">
        <f t="shared" si="67"/>
        <v>1.35</v>
      </c>
      <c r="P454" s="17">
        <f t="shared" si="68"/>
        <v>0.52</v>
      </c>
      <c r="Q454" s="17">
        <f t="shared" si="69"/>
        <v>4.5999999999999996</v>
      </c>
      <c r="R454" s="18">
        <v>0.52</v>
      </c>
      <c r="S454" s="18">
        <v>4.5999999999999996</v>
      </c>
      <c r="T454" s="18">
        <v>-0.8</v>
      </c>
      <c r="U454" s="56">
        <v>1.35</v>
      </c>
    </row>
    <row r="455" spans="1:21" x14ac:dyDescent="0.25">
      <c r="A455" s="49">
        <f t="shared" si="70"/>
        <v>2017</v>
      </c>
      <c r="B455" s="50">
        <f t="shared" si="64"/>
        <v>7</v>
      </c>
      <c r="C455" s="50">
        <f t="shared" si="65"/>
        <v>19</v>
      </c>
      <c r="D455" s="50">
        <f t="shared" si="71"/>
        <v>21</v>
      </c>
      <c r="E455" s="51">
        <f t="shared" si="72"/>
        <v>42935.874999998901</v>
      </c>
      <c r="F455" s="58">
        <v>-3.91</v>
      </c>
      <c r="G455" s="71" t="s">
        <v>27</v>
      </c>
      <c r="H455" s="58">
        <v>1.07</v>
      </c>
      <c r="I455" s="58">
        <v>-2.4700000000000002</v>
      </c>
      <c r="J455" s="71" t="s">
        <v>27</v>
      </c>
      <c r="K455" s="58">
        <v>4.2699999999999996</v>
      </c>
      <c r="N455" s="23">
        <f t="shared" si="66"/>
        <v>-3.91</v>
      </c>
      <c r="O455" s="23">
        <f t="shared" si="67"/>
        <v>1.07</v>
      </c>
      <c r="P455" s="17">
        <f t="shared" si="68"/>
        <v>-2.4700000000000002</v>
      </c>
      <c r="Q455" s="17">
        <f t="shared" si="69"/>
        <v>4.2699999999999996</v>
      </c>
      <c r="R455" s="18">
        <v>-2.4700000000000002</v>
      </c>
      <c r="S455" s="18">
        <v>4.2699999999999996</v>
      </c>
      <c r="T455" s="18">
        <v>-3.91</v>
      </c>
      <c r="U455" s="56">
        <v>1.07</v>
      </c>
    </row>
    <row r="456" spans="1:21" x14ac:dyDescent="0.25">
      <c r="A456" s="49">
        <f t="shared" si="70"/>
        <v>2017</v>
      </c>
      <c r="B456" s="50">
        <f t="shared" si="64"/>
        <v>7</v>
      </c>
      <c r="C456" s="50">
        <f t="shared" si="65"/>
        <v>19</v>
      </c>
      <c r="D456" s="50">
        <f t="shared" si="71"/>
        <v>22</v>
      </c>
      <c r="E456" s="51">
        <f t="shared" si="72"/>
        <v>42935.916666665566</v>
      </c>
      <c r="F456" s="58">
        <v>-4.43</v>
      </c>
      <c r="G456" s="71" t="s">
        <v>27</v>
      </c>
      <c r="H456" s="58">
        <v>0.81</v>
      </c>
      <c r="I456" s="58">
        <v>-3.4</v>
      </c>
      <c r="J456" s="71" t="s">
        <v>27</v>
      </c>
      <c r="K456" s="58">
        <v>3.92</v>
      </c>
      <c r="N456" s="23">
        <f t="shared" si="66"/>
        <v>-4.43</v>
      </c>
      <c r="O456" s="23">
        <f t="shared" si="67"/>
        <v>0.81</v>
      </c>
      <c r="P456" s="17">
        <f t="shared" si="68"/>
        <v>-3.4</v>
      </c>
      <c r="Q456" s="17">
        <f t="shared" si="69"/>
        <v>3.92</v>
      </c>
      <c r="R456" s="18">
        <v>-3.4</v>
      </c>
      <c r="S456" s="18">
        <v>3.92</v>
      </c>
      <c r="T456" s="18">
        <v>-4.43</v>
      </c>
      <c r="U456" s="56">
        <v>0.81</v>
      </c>
    </row>
    <row r="457" spans="1:21" x14ac:dyDescent="0.25">
      <c r="A457" s="49">
        <f t="shared" si="70"/>
        <v>2017</v>
      </c>
      <c r="B457" s="50">
        <f t="shared" si="64"/>
        <v>7</v>
      </c>
      <c r="C457" s="50">
        <f t="shared" si="65"/>
        <v>19</v>
      </c>
      <c r="D457" s="50">
        <f t="shared" si="71"/>
        <v>23</v>
      </c>
      <c r="E457" s="51">
        <f t="shared" si="72"/>
        <v>42935.95833333223</v>
      </c>
      <c r="F457" s="58">
        <v>-3.64</v>
      </c>
      <c r="G457" s="71" t="s">
        <v>27</v>
      </c>
      <c r="H457" s="58">
        <v>0.5</v>
      </c>
      <c r="I457" s="58">
        <v>-2.29</v>
      </c>
      <c r="J457" s="71" t="s">
        <v>27</v>
      </c>
      <c r="K457" s="58">
        <v>3.56</v>
      </c>
      <c r="N457" s="23">
        <f t="shared" si="66"/>
        <v>-3.64</v>
      </c>
      <c r="O457" s="23">
        <f t="shared" si="67"/>
        <v>0.5</v>
      </c>
      <c r="P457" s="17">
        <f t="shared" si="68"/>
        <v>-2.29</v>
      </c>
      <c r="Q457" s="17">
        <f t="shared" si="69"/>
        <v>3.56</v>
      </c>
      <c r="R457" s="18">
        <v>-2.29</v>
      </c>
      <c r="S457" s="18">
        <v>3.56</v>
      </c>
      <c r="T457" s="18">
        <v>-3.64</v>
      </c>
      <c r="U457" s="56">
        <v>0.5</v>
      </c>
    </row>
    <row r="458" spans="1:21" x14ac:dyDescent="0.25">
      <c r="A458" s="49">
        <f t="shared" si="70"/>
        <v>2017</v>
      </c>
      <c r="B458" s="50">
        <f t="shared" si="64"/>
        <v>7</v>
      </c>
      <c r="C458" s="50">
        <f t="shared" si="65"/>
        <v>20</v>
      </c>
      <c r="D458" s="50">
        <f t="shared" si="71"/>
        <v>0</v>
      </c>
      <c r="E458" s="51">
        <f t="shared" si="72"/>
        <v>42935.999999998894</v>
      </c>
      <c r="F458" s="58">
        <v>-1.25</v>
      </c>
      <c r="G458" s="71" t="s">
        <v>27</v>
      </c>
      <c r="H458" s="58">
        <v>0.25</v>
      </c>
      <c r="I458" s="58">
        <v>-0.23</v>
      </c>
      <c r="J458" s="71" t="s">
        <v>27</v>
      </c>
      <c r="K458" s="58">
        <v>3.21</v>
      </c>
      <c r="N458" s="23">
        <f t="shared" si="66"/>
        <v>-1.25</v>
      </c>
      <c r="O458" s="23">
        <f t="shared" si="67"/>
        <v>0.25</v>
      </c>
      <c r="P458" s="17">
        <f t="shared" si="68"/>
        <v>-0.23</v>
      </c>
      <c r="Q458" s="17">
        <f t="shared" si="69"/>
        <v>3.21</v>
      </c>
      <c r="R458" s="18">
        <v>-0.23</v>
      </c>
      <c r="S458" s="18">
        <v>3.21</v>
      </c>
      <c r="T458" s="18">
        <v>-1.25</v>
      </c>
      <c r="U458" s="56">
        <v>0.25</v>
      </c>
    </row>
    <row r="459" spans="1:21" x14ac:dyDescent="0.25">
      <c r="A459" s="49">
        <f t="shared" si="70"/>
        <v>2017</v>
      </c>
      <c r="B459" s="50">
        <f t="shared" si="64"/>
        <v>7</v>
      </c>
      <c r="C459" s="50">
        <f t="shared" si="65"/>
        <v>20</v>
      </c>
      <c r="D459" s="50">
        <f t="shared" si="71"/>
        <v>1</v>
      </c>
      <c r="E459" s="51">
        <f t="shared" si="72"/>
        <v>42936.041666665558</v>
      </c>
      <c r="F459" s="58">
        <v>-0.83</v>
      </c>
      <c r="G459" s="71" t="s">
        <v>27</v>
      </c>
      <c r="H459" s="58">
        <v>0.31</v>
      </c>
      <c r="I459" s="58">
        <v>0.55000000000000004</v>
      </c>
      <c r="J459" s="71" t="s">
        <v>27</v>
      </c>
      <c r="K459" s="58">
        <v>3.16</v>
      </c>
      <c r="N459" s="23">
        <f t="shared" si="66"/>
        <v>-0.83</v>
      </c>
      <c r="O459" s="23">
        <f t="shared" si="67"/>
        <v>0.31</v>
      </c>
      <c r="P459" s="17">
        <f t="shared" si="68"/>
        <v>0.55000000000000004</v>
      </c>
      <c r="Q459" s="17">
        <f t="shared" si="69"/>
        <v>3.16</v>
      </c>
      <c r="R459" s="18">
        <v>0.55000000000000004</v>
      </c>
      <c r="S459" s="18">
        <v>3.16</v>
      </c>
      <c r="T459" s="18">
        <v>-0.83</v>
      </c>
      <c r="U459" s="56">
        <v>0.31</v>
      </c>
    </row>
    <row r="460" spans="1:21" x14ac:dyDescent="0.25">
      <c r="A460" s="49">
        <f t="shared" si="70"/>
        <v>2017</v>
      </c>
      <c r="B460" s="50">
        <f t="shared" si="64"/>
        <v>7</v>
      </c>
      <c r="C460" s="50">
        <f t="shared" si="65"/>
        <v>20</v>
      </c>
      <c r="D460" s="50">
        <f t="shared" si="71"/>
        <v>2</v>
      </c>
      <c r="E460" s="51">
        <f t="shared" si="72"/>
        <v>42936.083333332223</v>
      </c>
      <c r="F460" s="58">
        <v>-5.9</v>
      </c>
      <c r="G460" s="71" t="s">
        <v>27</v>
      </c>
      <c r="H460" s="58">
        <v>0.01</v>
      </c>
      <c r="I460" s="58">
        <v>-4.4000000000000004</v>
      </c>
      <c r="J460" s="71" t="s">
        <v>27</v>
      </c>
      <c r="K460" s="58">
        <v>2.76</v>
      </c>
      <c r="N460" s="23">
        <f t="shared" si="66"/>
        <v>-5.9</v>
      </c>
      <c r="O460" s="23">
        <f t="shared" si="67"/>
        <v>0.01</v>
      </c>
      <c r="P460" s="17">
        <f t="shared" si="68"/>
        <v>-4.4000000000000004</v>
      </c>
      <c r="Q460" s="17">
        <f t="shared" si="69"/>
        <v>2.76</v>
      </c>
      <c r="R460" s="18">
        <v>-4.4000000000000004</v>
      </c>
      <c r="S460" s="18">
        <v>2.76</v>
      </c>
      <c r="T460" s="18">
        <v>-5.9</v>
      </c>
      <c r="U460" s="56">
        <v>0.01</v>
      </c>
    </row>
    <row r="461" spans="1:21" x14ac:dyDescent="0.25">
      <c r="A461" s="49">
        <f t="shared" si="70"/>
        <v>2017</v>
      </c>
      <c r="B461" s="50">
        <f t="shared" si="64"/>
        <v>7</v>
      </c>
      <c r="C461" s="50">
        <f t="shared" si="65"/>
        <v>20</v>
      </c>
      <c r="D461" s="50">
        <f t="shared" si="71"/>
        <v>3</v>
      </c>
      <c r="E461" s="51">
        <f t="shared" si="72"/>
        <v>42936.124999998887</v>
      </c>
      <c r="F461" s="58">
        <v>-1.79</v>
      </c>
      <c r="G461" s="71" t="s">
        <v>27</v>
      </c>
      <c r="H461" s="58">
        <v>-0.12</v>
      </c>
      <c r="I461" s="58">
        <v>-0.5</v>
      </c>
      <c r="J461" s="71" t="s">
        <v>27</v>
      </c>
      <c r="K461" s="58">
        <v>2.52</v>
      </c>
      <c r="N461" s="23">
        <f t="shared" si="66"/>
        <v>-1.79</v>
      </c>
      <c r="O461" s="23">
        <f t="shared" si="67"/>
        <v>-0.12</v>
      </c>
      <c r="P461" s="17">
        <f t="shared" si="68"/>
        <v>-0.5</v>
      </c>
      <c r="Q461" s="17">
        <f t="shared" si="69"/>
        <v>2.52</v>
      </c>
      <c r="R461" s="18">
        <v>-0.5</v>
      </c>
      <c r="S461" s="18">
        <v>2.52</v>
      </c>
      <c r="T461" s="18">
        <v>-1.79</v>
      </c>
      <c r="U461" s="56">
        <v>-0.12</v>
      </c>
    </row>
    <row r="462" spans="1:21" x14ac:dyDescent="0.25">
      <c r="A462" s="49">
        <f t="shared" si="70"/>
        <v>2017</v>
      </c>
      <c r="B462" s="50">
        <f t="shared" si="64"/>
        <v>7</v>
      </c>
      <c r="C462" s="50">
        <f t="shared" si="65"/>
        <v>20</v>
      </c>
      <c r="D462" s="50">
        <f t="shared" si="71"/>
        <v>4</v>
      </c>
      <c r="E462" s="51">
        <f t="shared" si="72"/>
        <v>42936.166666665551</v>
      </c>
      <c r="F462" s="58">
        <v>0.54</v>
      </c>
      <c r="G462" s="71" t="s">
        <v>27</v>
      </c>
      <c r="H462" s="58">
        <v>-0.13</v>
      </c>
      <c r="I462" s="58">
        <v>1.7</v>
      </c>
      <c r="J462" s="71" t="s">
        <v>27</v>
      </c>
      <c r="K462" s="58">
        <v>2.41</v>
      </c>
      <c r="N462" s="23">
        <f t="shared" si="66"/>
        <v>0.54</v>
      </c>
      <c r="O462" s="23">
        <f t="shared" si="67"/>
        <v>-0.13</v>
      </c>
      <c r="P462" s="17">
        <f t="shared" si="68"/>
        <v>1.7</v>
      </c>
      <c r="Q462" s="17">
        <f t="shared" si="69"/>
        <v>2.41</v>
      </c>
      <c r="R462" s="18">
        <v>1.7</v>
      </c>
      <c r="S462" s="18">
        <v>2.41</v>
      </c>
      <c r="T462" s="18">
        <v>0.54</v>
      </c>
      <c r="U462" s="56">
        <v>-0.13</v>
      </c>
    </row>
    <row r="463" spans="1:21" x14ac:dyDescent="0.25">
      <c r="A463" s="49">
        <f t="shared" si="70"/>
        <v>2017</v>
      </c>
      <c r="B463" s="50">
        <f t="shared" si="64"/>
        <v>7</v>
      </c>
      <c r="C463" s="50">
        <f t="shared" si="65"/>
        <v>20</v>
      </c>
      <c r="D463" s="50">
        <f t="shared" si="71"/>
        <v>5</v>
      </c>
      <c r="E463" s="51">
        <f t="shared" si="72"/>
        <v>42936.208333332215</v>
      </c>
      <c r="F463" s="58">
        <v>1.96</v>
      </c>
      <c r="G463" s="71" t="s">
        <v>27</v>
      </c>
      <c r="H463" s="58">
        <v>-0.15</v>
      </c>
      <c r="I463" s="58">
        <v>2.75</v>
      </c>
      <c r="J463" s="71" t="s">
        <v>27</v>
      </c>
      <c r="K463" s="58">
        <v>2.29</v>
      </c>
      <c r="N463" s="23">
        <f t="shared" si="66"/>
        <v>1.96</v>
      </c>
      <c r="O463" s="23">
        <f t="shared" si="67"/>
        <v>-0.15</v>
      </c>
      <c r="P463" s="17">
        <f t="shared" si="68"/>
        <v>2.75</v>
      </c>
      <c r="Q463" s="17">
        <f t="shared" si="69"/>
        <v>2.29</v>
      </c>
      <c r="R463" s="18">
        <v>2.75</v>
      </c>
      <c r="S463" s="18">
        <v>2.29</v>
      </c>
      <c r="T463" s="18">
        <v>1.96</v>
      </c>
      <c r="U463" s="56">
        <v>-0.15</v>
      </c>
    </row>
    <row r="464" spans="1:21" x14ac:dyDescent="0.25">
      <c r="A464" s="49">
        <f t="shared" si="70"/>
        <v>2017</v>
      </c>
      <c r="B464" s="50">
        <f t="shared" si="64"/>
        <v>7</v>
      </c>
      <c r="C464" s="50">
        <f t="shared" si="65"/>
        <v>20</v>
      </c>
      <c r="D464" s="50">
        <f t="shared" si="71"/>
        <v>6</v>
      </c>
      <c r="E464" s="51">
        <f t="shared" si="72"/>
        <v>42936.24999999888</v>
      </c>
      <c r="F464" s="58">
        <v>-1.28</v>
      </c>
      <c r="G464" s="71" t="s">
        <v>27</v>
      </c>
      <c r="H464" s="58">
        <v>-0.18</v>
      </c>
      <c r="I464" s="58">
        <v>-0.57999999999999996</v>
      </c>
      <c r="J464" s="71" t="s">
        <v>27</v>
      </c>
      <c r="K464" s="58">
        <v>2.13</v>
      </c>
      <c r="N464" s="23">
        <f t="shared" si="66"/>
        <v>-1.28</v>
      </c>
      <c r="O464" s="23">
        <f t="shared" si="67"/>
        <v>-0.18</v>
      </c>
      <c r="P464" s="17">
        <f t="shared" si="68"/>
        <v>-0.57999999999999996</v>
      </c>
      <c r="Q464" s="17">
        <f t="shared" si="69"/>
        <v>2.13</v>
      </c>
      <c r="R464" s="18">
        <v>-0.57999999999999996</v>
      </c>
      <c r="S464" s="18">
        <v>2.13</v>
      </c>
      <c r="T464" s="18">
        <v>-1.28</v>
      </c>
      <c r="U464" s="56">
        <v>-0.18</v>
      </c>
    </row>
    <row r="465" spans="1:21" x14ac:dyDescent="0.25">
      <c r="A465" s="49">
        <f t="shared" si="70"/>
        <v>2017</v>
      </c>
      <c r="B465" s="50">
        <f t="shared" si="64"/>
        <v>7</v>
      </c>
      <c r="C465" s="50">
        <f t="shared" si="65"/>
        <v>20</v>
      </c>
      <c r="D465" s="50">
        <f t="shared" si="71"/>
        <v>7</v>
      </c>
      <c r="E465" s="51">
        <f t="shared" si="72"/>
        <v>42936.291666665544</v>
      </c>
      <c r="F465" s="58">
        <v>4.6500000000000004</v>
      </c>
      <c r="G465" s="71" t="s">
        <v>27</v>
      </c>
      <c r="H465" s="58">
        <v>-0.09</v>
      </c>
      <c r="I465" s="58">
        <v>5.66</v>
      </c>
      <c r="J465" s="71" t="s">
        <v>27</v>
      </c>
      <c r="K465" s="58">
        <v>2.11</v>
      </c>
      <c r="N465" s="23">
        <f t="shared" si="66"/>
        <v>4.6500000000000004</v>
      </c>
      <c r="O465" s="23">
        <f t="shared" si="67"/>
        <v>-0.09</v>
      </c>
      <c r="P465" s="17">
        <f t="shared" si="68"/>
        <v>5.66</v>
      </c>
      <c r="Q465" s="17">
        <f t="shared" si="69"/>
        <v>2.11</v>
      </c>
      <c r="R465" s="18">
        <v>5.66</v>
      </c>
      <c r="S465" s="18">
        <v>2.11</v>
      </c>
      <c r="T465" s="18">
        <v>4.6500000000000004</v>
      </c>
      <c r="U465" s="56">
        <v>-0.09</v>
      </c>
    </row>
    <row r="466" spans="1:21" x14ac:dyDescent="0.25">
      <c r="A466" s="49">
        <f t="shared" si="70"/>
        <v>2017</v>
      </c>
      <c r="B466" s="50">
        <f t="shared" si="64"/>
        <v>7</v>
      </c>
      <c r="C466" s="50">
        <f t="shared" si="65"/>
        <v>20</v>
      </c>
      <c r="D466" s="50">
        <f t="shared" si="71"/>
        <v>8</v>
      </c>
      <c r="E466" s="51">
        <f t="shared" si="72"/>
        <v>42936.333333332208</v>
      </c>
      <c r="F466" s="58">
        <v>2.85</v>
      </c>
      <c r="G466" s="71" t="s">
        <v>27</v>
      </c>
      <c r="H466" s="58">
        <v>-0.04</v>
      </c>
      <c r="I466" s="58">
        <v>3.65</v>
      </c>
      <c r="J466" s="71" t="s">
        <v>27</v>
      </c>
      <c r="K466" s="58">
        <v>2.04</v>
      </c>
      <c r="N466" s="23">
        <f t="shared" si="66"/>
        <v>2.85</v>
      </c>
      <c r="O466" s="23">
        <f t="shared" si="67"/>
        <v>-0.04</v>
      </c>
      <c r="P466" s="17">
        <f t="shared" si="68"/>
        <v>3.65</v>
      </c>
      <c r="Q466" s="17">
        <f t="shared" si="69"/>
        <v>2.04</v>
      </c>
      <c r="R466" s="18">
        <v>3.65</v>
      </c>
      <c r="S466" s="18">
        <v>2.04</v>
      </c>
      <c r="T466" s="18">
        <v>2.85</v>
      </c>
      <c r="U466" s="56">
        <v>-0.04</v>
      </c>
    </row>
    <row r="467" spans="1:21" x14ac:dyDescent="0.25">
      <c r="A467" s="49">
        <f t="shared" si="70"/>
        <v>2017</v>
      </c>
      <c r="B467" s="50">
        <f t="shared" si="64"/>
        <v>7</v>
      </c>
      <c r="C467" s="50">
        <f t="shared" si="65"/>
        <v>20</v>
      </c>
      <c r="D467" s="50">
        <f t="shared" si="71"/>
        <v>9</v>
      </c>
      <c r="E467" s="51">
        <f t="shared" si="72"/>
        <v>42936.374999998872</v>
      </c>
      <c r="F467" s="58">
        <v>2.4</v>
      </c>
      <c r="G467" s="71" t="s">
        <v>27</v>
      </c>
      <c r="H467" s="58">
        <v>-0.04</v>
      </c>
      <c r="I467" s="58">
        <v>3.19</v>
      </c>
      <c r="J467" s="71" t="s">
        <v>27</v>
      </c>
      <c r="K467" s="58">
        <v>1.89</v>
      </c>
      <c r="N467" s="23">
        <f t="shared" si="66"/>
        <v>2.4</v>
      </c>
      <c r="O467" s="23">
        <f t="shared" si="67"/>
        <v>-0.04</v>
      </c>
      <c r="P467" s="17">
        <f t="shared" si="68"/>
        <v>3.19</v>
      </c>
      <c r="Q467" s="17">
        <f t="shared" si="69"/>
        <v>1.89</v>
      </c>
      <c r="R467" s="18">
        <v>3.19</v>
      </c>
      <c r="S467" s="18">
        <v>1.89</v>
      </c>
      <c r="T467" s="18">
        <v>2.4</v>
      </c>
      <c r="U467" s="56">
        <v>-0.04</v>
      </c>
    </row>
    <row r="468" spans="1:21" x14ac:dyDescent="0.25">
      <c r="A468" s="49">
        <f t="shared" si="70"/>
        <v>2017</v>
      </c>
      <c r="B468" s="50">
        <f t="shared" si="64"/>
        <v>7</v>
      </c>
      <c r="C468" s="50">
        <f t="shared" si="65"/>
        <v>20</v>
      </c>
      <c r="D468" s="50">
        <f t="shared" si="71"/>
        <v>10</v>
      </c>
      <c r="E468" s="51">
        <f t="shared" si="72"/>
        <v>42936.416666665536</v>
      </c>
      <c r="F468" s="58">
        <v>0.28999999999999998</v>
      </c>
      <c r="G468" s="71" t="s">
        <v>27</v>
      </c>
      <c r="H468" s="58">
        <v>-0.25</v>
      </c>
      <c r="I468" s="58">
        <v>1.52</v>
      </c>
      <c r="J468" s="71" t="s">
        <v>27</v>
      </c>
      <c r="K468" s="58">
        <v>1.55</v>
      </c>
      <c r="N468" s="23">
        <f t="shared" si="66"/>
        <v>0.28999999999999998</v>
      </c>
      <c r="O468" s="23">
        <f t="shared" si="67"/>
        <v>-0.25</v>
      </c>
      <c r="P468" s="17">
        <f t="shared" si="68"/>
        <v>1.52</v>
      </c>
      <c r="Q468" s="17">
        <f t="shared" si="69"/>
        <v>1.55</v>
      </c>
      <c r="R468" s="18">
        <v>1.52</v>
      </c>
      <c r="S468" s="18">
        <v>1.55</v>
      </c>
      <c r="T468" s="18">
        <v>0.28999999999999998</v>
      </c>
      <c r="U468" s="56">
        <v>-0.25</v>
      </c>
    </row>
    <row r="469" spans="1:21" x14ac:dyDescent="0.25">
      <c r="A469" s="49">
        <f t="shared" si="70"/>
        <v>2017</v>
      </c>
      <c r="B469" s="50">
        <f t="shared" si="64"/>
        <v>7</v>
      </c>
      <c r="C469" s="50">
        <f t="shared" si="65"/>
        <v>20</v>
      </c>
      <c r="D469" s="50">
        <f t="shared" si="71"/>
        <v>11</v>
      </c>
      <c r="E469" s="51">
        <f t="shared" si="72"/>
        <v>42936.458333332201</v>
      </c>
      <c r="F469" s="58">
        <v>-4.2699999999999996</v>
      </c>
      <c r="G469" s="71" t="s">
        <v>27</v>
      </c>
      <c r="H469" s="58">
        <v>-0.5</v>
      </c>
      <c r="I469" s="58">
        <v>-3.39</v>
      </c>
      <c r="J469" s="71" t="s">
        <v>27</v>
      </c>
      <c r="K469" s="58">
        <v>1.18</v>
      </c>
      <c r="N469" s="23">
        <f t="shared" si="66"/>
        <v>-4.2699999999999996</v>
      </c>
      <c r="O469" s="23">
        <f t="shared" si="67"/>
        <v>-0.5</v>
      </c>
      <c r="P469" s="17">
        <f t="shared" si="68"/>
        <v>-3.39</v>
      </c>
      <c r="Q469" s="17">
        <f t="shared" si="69"/>
        <v>1.18</v>
      </c>
      <c r="R469" s="18">
        <v>-3.39</v>
      </c>
      <c r="S469" s="18">
        <v>1.18</v>
      </c>
      <c r="T469" s="18">
        <v>-4.2699999999999996</v>
      </c>
      <c r="U469" s="56">
        <v>-0.5</v>
      </c>
    </row>
    <row r="470" spans="1:21" x14ac:dyDescent="0.25">
      <c r="A470" s="49">
        <f t="shared" si="70"/>
        <v>2017</v>
      </c>
      <c r="B470" s="50">
        <f t="shared" si="64"/>
        <v>7</v>
      </c>
      <c r="C470" s="50">
        <f t="shared" si="65"/>
        <v>20</v>
      </c>
      <c r="D470" s="50">
        <f t="shared" si="71"/>
        <v>12</v>
      </c>
      <c r="E470" s="51">
        <f t="shared" si="72"/>
        <v>42936.499999998865</v>
      </c>
      <c r="F470" s="58">
        <v>-1.77</v>
      </c>
      <c r="G470" s="71" t="s">
        <v>27</v>
      </c>
      <c r="H470" s="58">
        <v>-0.55000000000000004</v>
      </c>
      <c r="I470" s="58">
        <v>-0.73</v>
      </c>
      <c r="J470" s="71" t="s">
        <v>27</v>
      </c>
      <c r="K470" s="58">
        <v>1.04</v>
      </c>
      <c r="N470" s="23">
        <f t="shared" si="66"/>
        <v>-1.77</v>
      </c>
      <c r="O470" s="23">
        <f t="shared" si="67"/>
        <v>-0.55000000000000004</v>
      </c>
      <c r="P470" s="17">
        <f t="shared" si="68"/>
        <v>-0.73</v>
      </c>
      <c r="Q470" s="17">
        <f t="shared" si="69"/>
        <v>1.04</v>
      </c>
      <c r="R470" s="18">
        <v>-0.73</v>
      </c>
      <c r="S470" s="18">
        <v>1.04</v>
      </c>
      <c r="T470" s="18">
        <v>-1.77</v>
      </c>
      <c r="U470" s="56">
        <v>-0.55000000000000004</v>
      </c>
    </row>
    <row r="471" spans="1:21" x14ac:dyDescent="0.25">
      <c r="A471" s="49">
        <f t="shared" si="70"/>
        <v>2017</v>
      </c>
      <c r="B471" s="50">
        <f t="shared" si="64"/>
        <v>7</v>
      </c>
      <c r="C471" s="50">
        <f t="shared" si="65"/>
        <v>20</v>
      </c>
      <c r="D471" s="50">
        <f t="shared" si="71"/>
        <v>13</v>
      </c>
      <c r="E471" s="51">
        <f t="shared" si="72"/>
        <v>42936.541666665529</v>
      </c>
      <c r="F471" s="58">
        <v>-3.87</v>
      </c>
      <c r="G471" s="71" t="s">
        <v>27</v>
      </c>
      <c r="H471" s="58">
        <v>-0.78</v>
      </c>
      <c r="I471" s="58">
        <v>-2.27</v>
      </c>
      <c r="J471" s="71" t="s">
        <v>27</v>
      </c>
      <c r="K471" s="58">
        <v>0.72</v>
      </c>
      <c r="N471" s="23">
        <f t="shared" si="66"/>
        <v>-3.87</v>
      </c>
      <c r="O471" s="23">
        <f t="shared" si="67"/>
        <v>-0.78</v>
      </c>
      <c r="P471" s="17">
        <f t="shared" si="68"/>
        <v>-2.27</v>
      </c>
      <c r="Q471" s="17">
        <f t="shared" si="69"/>
        <v>0.72</v>
      </c>
      <c r="R471" s="18">
        <v>-2.27</v>
      </c>
      <c r="S471" s="18">
        <v>0.72</v>
      </c>
      <c r="T471" s="18">
        <v>-3.87</v>
      </c>
      <c r="U471" s="56">
        <v>-0.78</v>
      </c>
    </row>
    <row r="472" spans="1:21" x14ac:dyDescent="0.25">
      <c r="A472" s="49">
        <f t="shared" si="70"/>
        <v>2017</v>
      </c>
      <c r="B472" s="50">
        <f t="shared" si="64"/>
        <v>7</v>
      </c>
      <c r="C472" s="50">
        <f t="shared" si="65"/>
        <v>20</v>
      </c>
      <c r="D472" s="50">
        <f t="shared" si="71"/>
        <v>14</v>
      </c>
      <c r="E472" s="51">
        <f t="shared" si="72"/>
        <v>42936.583333332193</v>
      </c>
      <c r="F472" s="58">
        <v>-2.76</v>
      </c>
      <c r="G472" s="71" t="s">
        <v>27</v>
      </c>
      <c r="H472" s="58">
        <v>-0.88</v>
      </c>
      <c r="I472" s="58">
        <v>-1.51</v>
      </c>
      <c r="J472" s="71" t="s">
        <v>27</v>
      </c>
      <c r="K472" s="58">
        <v>0.5</v>
      </c>
      <c r="N472" s="23">
        <f t="shared" si="66"/>
        <v>-2.76</v>
      </c>
      <c r="O472" s="23">
        <f t="shared" si="67"/>
        <v>-0.88</v>
      </c>
      <c r="P472" s="17">
        <f t="shared" si="68"/>
        <v>-1.51</v>
      </c>
      <c r="Q472" s="17">
        <f t="shared" si="69"/>
        <v>0.5</v>
      </c>
      <c r="R472" s="18">
        <v>-1.51</v>
      </c>
      <c r="S472" s="18">
        <v>0.5</v>
      </c>
      <c r="T472" s="18">
        <v>-2.76</v>
      </c>
      <c r="U472" s="56">
        <v>-0.88</v>
      </c>
    </row>
    <row r="473" spans="1:21" x14ac:dyDescent="0.25">
      <c r="A473" s="49">
        <f t="shared" si="70"/>
        <v>2017</v>
      </c>
      <c r="B473" s="50">
        <f t="shared" si="64"/>
        <v>7</v>
      </c>
      <c r="C473" s="50">
        <f t="shared" si="65"/>
        <v>20</v>
      </c>
      <c r="D473" s="50">
        <f t="shared" si="71"/>
        <v>15</v>
      </c>
      <c r="E473" s="51">
        <f t="shared" si="72"/>
        <v>42936.624999998858</v>
      </c>
      <c r="F473" s="58">
        <v>-4.26</v>
      </c>
      <c r="G473" s="71" t="s">
        <v>27</v>
      </c>
      <c r="H473" s="58">
        <v>-1.1200000000000001</v>
      </c>
      <c r="I473" s="58">
        <v>-3.01</v>
      </c>
      <c r="J473" s="71" t="s">
        <v>27</v>
      </c>
      <c r="K473" s="58">
        <v>0.2</v>
      </c>
      <c r="N473" s="23">
        <f t="shared" si="66"/>
        <v>-4.26</v>
      </c>
      <c r="O473" s="23">
        <f t="shared" si="67"/>
        <v>-1.1200000000000001</v>
      </c>
      <c r="P473" s="17">
        <f t="shared" si="68"/>
        <v>-3.01</v>
      </c>
      <c r="Q473" s="17">
        <f t="shared" si="69"/>
        <v>0.2</v>
      </c>
      <c r="R473" s="18">
        <v>-3.01</v>
      </c>
      <c r="S473" s="18">
        <v>0.2</v>
      </c>
      <c r="T473" s="18">
        <v>-4.26</v>
      </c>
      <c r="U473" s="56">
        <v>-1.1200000000000001</v>
      </c>
    </row>
    <row r="474" spans="1:21" x14ac:dyDescent="0.25">
      <c r="A474" s="49">
        <f t="shared" si="70"/>
        <v>2017</v>
      </c>
      <c r="B474" s="50">
        <f t="shared" si="64"/>
        <v>7</v>
      </c>
      <c r="C474" s="50">
        <f t="shared" si="65"/>
        <v>20</v>
      </c>
      <c r="D474" s="50">
        <f t="shared" si="71"/>
        <v>16</v>
      </c>
      <c r="E474" s="51">
        <f t="shared" si="72"/>
        <v>42936.666666665522</v>
      </c>
      <c r="F474" s="58">
        <v>-1.31</v>
      </c>
      <c r="G474" s="71" t="s">
        <v>27</v>
      </c>
      <c r="H474" s="58">
        <v>-1.18</v>
      </c>
      <c r="I474" s="58">
        <v>0.35</v>
      </c>
      <c r="J474" s="71" t="s">
        <v>27</v>
      </c>
      <c r="K474" s="58">
        <v>0.11</v>
      </c>
      <c r="N474" s="23">
        <f t="shared" si="66"/>
        <v>-1.31</v>
      </c>
      <c r="O474" s="23">
        <f t="shared" si="67"/>
        <v>-1.18</v>
      </c>
      <c r="P474" s="17">
        <f t="shared" si="68"/>
        <v>0.35</v>
      </c>
      <c r="Q474" s="17">
        <f t="shared" si="69"/>
        <v>0.11</v>
      </c>
      <c r="R474" s="18">
        <v>0.35</v>
      </c>
      <c r="S474" s="18">
        <v>0.11</v>
      </c>
      <c r="T474" s="18">
        <v>-1.31</v>
      </c>
      <c r="U474" s="56">
        <v>-1.18</v>
      </c>
    </row>
    <row r="475" spans="1:21" x14ac:dyDescent="0.25">
      <c r="A475" s="49">
        <f t="shared" si="70"/>
        <v>2017</v>
      </c>
      <c r="B475" s="50">
        <f t="shared" ref="B475:B538" si="73">B474</f>
        <v>7</v>
      </c>
      <c r="C475" s="50">
        <f t="shared" ref="C475:C538" si="74">C451+1</f>
        <v>20</v>
      </c>
      <c r="D475" s="50">
        <f t="shared" si="71"/>
        <v>17</v>
      </c>
      <c r="E475" s="51">
        <f t="shared" si="72"/>
        <v>42936.708333332186</v>
      </c>
      <c r="F475" s="58">
        <v>-1.56</v>
      </c>
      <c r="G475" s="71" t="s">
        <v>27</v>
      </c>
      <c r="H475" s="58">
        <v>-1.2</v>
      </c>
      <c r="I475" s="58">
        <v>0.42</v>
      </c>
      <c r="J475" s="71" t="s">
        <v>27</v>
      </c>
      <c r="K475" s="58">
        <v>7.0000000000000007E-2</v>
      </c>
      <c r="N475" s="23">
        <f t="shared" si="66"/>
        <v>-1.56</v>
      </c>
      <c r="O475" s="23">
        <f t="shared" si="67"/>
        <v>-1.2</v>
      </c>
      <c r="P475" s="17">
        <f t="shared" si="68"/>
        <v>0.42</v>
      </c>
      <c r="Q475" s="17">
        <f t="shared" si="69"/>
        <v>7.0000000000000007E-2</v>
      </c>
      <c r="R475" s="18">
        <v>0.42</v>
      </c>
      <c r="S475" s="18">
        <v>7.0000000000000007E-2</v>
      </c>
      <c r="T475" s="18">
        <v>-1.56</v>
      </c>
      <c r="U475" s="56">
        <v>-1.2</v>
      </c>
    </row>
    <row r="476" spans="1:21" x14ac:dyDescent="0.25">
      <c r="A476" s="49">
        <f t="shared" si="70"/>
        <v>2017</v>
      </c>
      <c r="B476" s="50">
        <f t="shared" si="73"/>
        <v>7</v>
      </c>
      <c r="C476" s="50">
        <f t="shared" si="74"/>
        <v>20</v>
      </c>
      <c r="D476" s="50">
        <f t="shared" si="71"/>
        <v>18</v>
      </c>
      <c r="E476" s="51">
        <f t="shared" si="72"/>
        <v>42936.74999999885</v>
      </c>
      <c r="F476" s="58">
        <v>-0.22</v>
      </c>
      <c r="G476" s="71" t="s">
        <v>27</v>
      </c>
      <c r="H476" s="58">
        <v>-1.28</v>
      </c>
      <c r="I476" s="58">
        <v>2.17</v>
      </c>
      <c r="J476" s="71" t="s">
        <v>27</v>
      </c>
      <c r="K476" s="58">
        <v>-0.01</v>
      </c>
      <c r="N476" s="23">
        <f t="shared" si="66"/>
        <v>-0.22</v>
      </c>
      <c r="O476" s="23">
        <f t="shared" si="67"/>
        <v>-1.28</v>
      </c>
      <c r="P476" s="17">
        <f t="shared" si="68"/>
        <v>2.17</v>
      </c>
      <c r="Q476" s="17">
        <f t="shared" si="69"/>
        <v>-0.01</v>
      </c>
      <c r="R476" s="18">
        <v>2.17</v>
      </c>
      <c r="S476" s="18">
        <v>-0.01</v>
      </c>
      <c r="T476" s="18">
        <v>-0.22</v>
      </c>
      <c r="U476" s="56">
        <v>-1.28</v>
      </c>
    </row>
    <row r="477" spans="1:21" x14ac:dyDescent="0.25">
      <c r="A477" s="49">
        <f t="shared" si="70"/>
        <v>2017</v>
      </c>
      <c r="B477" s="50">
        <f t="shared" si="73"/>
        <v>7</v>
      </c>
      <c r="C477" s="50">
        <f t="shared" si="74"/>
        <v>20</v>
      </c>
      <c r="D477" s="50">
        <f t="shared" si="71"/>
        <v>19</v>
      </c>
      <c r="E477" s="51">
        <f t="shared" si="72"/>
        <v>42936.791666665515</v>
      </c>
      <c r="F477" s="58">
        <v>1.1399999999999999</v>
      </c>
      <c r="G477" s="71" t="s">
        <v>27</v>
      </c>
      <c r="H477" s="58">
        <v>-1.25</v>
      </c>
      <c r="I477" s="58">
        <v>3.68</v>
      </c>
      <c r="J477" s="71" t="s">
        <v>27</v>
      </c>
      <c r="K477" s="58">
        <v>0.06</v>
      </c>
      <c r="N477" s="23">
        <f t="shared" si="66"/>
        <v>1.1399999999999999</v>
      </c>
      <c r="O477" s="23">
        <f t="shared" si="67"/>
        <v>-1.25</v>
      </c>
      <c r="P477" s="17">
        <f t="shared" si="68"/>
        <v>3.68</v>
      </c>
      <c r="Q477" s="17">
        <f t="shared" si="69"/>
        <v>0.06</v>
      </c>
      <c r="R477" s="18">
        <v>3.68</v>
      </c>
      <c r="S477" s="18">
        <v>0.06</v>
      </c>
      <c r="T477" s="18">
        <v>1.1399999999999999</v>
      </c>
      <c r="U477" s="56">
        <v>-1.25</v>
      </c>
    </row>
    <row r="478" spans="1:21" x14ac:dyDescent="0.25">
      <c r="A478" s="49">
        <f t="shared" si="70"/>
        <v>2017</v>
      </c>
      <c r="B478" s="50">
        <f t="shared" si="73"/>
        <v>7</v>
      </c>
      <c r="C478" s="50">
        <f t="shared" si="74"/>
        <v>20</v>
      </c>
      <c r="D478" s="50">
        <f t="shared" si="71"/>
        <v>20</v>
      </c>
      <c r="E478" s="51">
        <f t="shared" si="72"/>
        <v>42936.833333332179</v>
      </c>
      <c r="F478" s="58">
        <v>7.17</v>
      </c>
      <c r="G478" s="71" t="s">
        <v>27</v>
      </c>
      <c r="H478" s="58">
        <v>-0.92</v>
      </c>
      <c r="I478" s="58">
        <v>9.0299999999999994</v>
      </c>
      <c r="J478" s="71" t="s">
        <v>27</v>
      </c>
      <c r="K478" s="58">
        <v>0.41</v>
      </c>
      <c r="N478" s="23">
        <f t="shared" si="66"/>
        <v>7.17</v>
      </c>
      <c r="O478" s="23">
        <f t="shared" si="67"/>
        <v>-0.92</v>
      </c>
      <c r="P478" s="17">
        <f t="shared" si="68"/>
        <v>9.0299999999999994</v>
      </c>
      <c r="Q478" s="17">
        <f t="shared" si="69"/>
        <v>0.41</v>
      </c>
      <c r="R478" s="18">
        <v>9.0299999999999994</v>
      </c>
      <c r="S478" s="18">
        <v>0.41</v>
      </c>
      <c r="T478" s="18">
        <v>7.17</v>
      </c>
      <c r="U478" s="56">
        <v>-0.92</v>
      </c>
    </row>
    <row r="479" spans="1:21" x14ac:dyDescent="0.25">
      <c r="A479" s="49">
        <f t="shared" si="70"/>
        <v>2017</v>
      </c>
      <c r="B479" s="50">
        <f t="shared" si="73"/>
        <v>7</v>
      </c>
      <c r="C479" s="50">
        <f t="shared" si="74"/>
        <v>20</v>
      </c>
      <c r="D479" s="50">
        <f t="shared" si="71"/>
        <v>21</v>
      </c>
      <c r="E479" s="51">
        <f t="shared" si="72"/>
        <v>42936.874999998843</v>
      </c>
      <c r="F479" s="58">
        <v>5.56</v>
      </c>
      <c r="G479" s="71" t="s">
        <v>27</v>
      </c>
      <c r="H479" s="58">
        <v>-0.52</v>
      </c>
      <c r="I479" s="58">
        <v>7.67</v>
      </c>
      <c r="J479" s="71" t="s">
        <v>27</v>
      </c>
      <c r="K479" s="58">
        <v>0.83</v>
      </c>
      <c r="N479" s="23">
        <f t="shared" si="66"/>
        <v>5.56</v>
      </c>
      <c r="O479" s="23">
        <f t="shared" si="67"/>
        <v>-0.52</v>
      </c>
      <c r="P479" s="17">
        <f t="shared" si="68"/>
        <v>7.67</v>
      </c>
      <c r="Q479" s="17">
        <f t="shared" si="69"/>
        <v>0.83</v>
      </c>
      <c r="R479" s="18">
        <v>7.67</v>
      </c>
      <c r="S479" s="18">
        <v>0.83</v>
      </c>
      <c r="T479" s="18">
        <v>5.56</v>
      </c>
      <c r="U479" s="56">
        <v>-0.52</v>
      </c>
    </row>
    <row r="480" spans="1:21" x14ac:dyDescent="0.25">
      <c r="A480" s="49">
        <f t="shared" si="70"/>
        <v>2017</v>
      </c>
      <c r="B480" s="50">
        <f t="shared" si="73"/>
        <v>7</v>
      </c>
      <c r="C480" s="50">
        <f t="shared" si="74"/>
        <v>20</v>
      </c>
      <c r="D480" s="50">
        <f t="shared" si="71"/>
        <v>22</v>
      </c>
      <c r="E480" s="51">
        <f t="shared" si="72"/>
        <v>42936.916666665507</v>
      </c>
      <c r="F480" s="58">
        <v>5.03</v>
      </c>
      <c r="G480" s="71" t="s">
        <v>27</v>
      </c>
      <c r="H480" s="58">
        <v>-0.13</v>
      </c>
      <c r="I480" s="58">
        <v>8.48</v>
      </c>
      <c r="J480" s="71" t="s">
        <v>27</v>
      </c>
      <c r="K480" s="58">
        <v>1.33</v>
      </c>
      <c r="N480" s="23">
        <f t="shared" si="66"/>
        <v>5.03</v>
      </c>
      <c r="O480" s="23">
        <f t="shared" si="67"/>
        <v>-0.13</v>
      </c>
      <c r="P480" s="17">
        <f t="shared" si="68"/>
        <v>8.48</v>
      </c>
      <c r="Q480" s="17">
        <f t="shared" si="69"/>
        <v>1.33</v>
      </c>
      <c r="R480" s="18">
        <v>8.48</v>
      </c>
      <c r="S480" s="18">
        <v>1.33</v>
      </c>
      <c r="T480" s="18">
        <v>5.03</v>
      </c>
      <c r="U480" s="56">
        <v>-0.13</v>
      </c>
    </row>
    <row r="481" spans="1:21" x14ac:dyDescent="0.25">
      <c r="A481" s="49">
        <f t="shared" si="70"/>
        <v>2017</v>
      </c>
      <c r="B481" s="50">
        <f t="shared" si="73"/>
        <v>7</v>
      </c>
      <c r="C481" s="50">
        <f t="shared" si="74"/>
        <v>20</v>
      </c>
      <c r="D481" s="50">
        <f t="shared" si="71"/>
        <v>23</v>
      </c>
      <c r="E481" s="51">
        <f t="shared" si="72"/>
        <v>42936.958333332172</v>
      </c>
      <c r="F481" s="58">
        <v>5.8</v>
      </c>
      <c r="G481" s="71" t="s">
        <v>27</v>
      </c>
      <c r="H481" s="58">
        <v>0.26</v>
      </c>
      <c r="I481" s="58">
        <v>7.48</v>
      </c>
      <c r="J481" s="71" t="s">
        <v>27</v>
      </c>
      <c r="K481" s="58">
        <v>1.74</v>
      </c>
      <c r="N481" s="23">
        <f t="shared" si="66"/>
        <v>5.8</v>
      </c>
      <c r="O481" s="23">
        <f t="shared" si="67"/>
        <v>0.26</v>
      </c>
      <c r="P481" s="17">
        <f t="shared" si="68"/>
        <v>7.48</v>
      </c>
      <c r="Q481" s="17">
        <f t="shared" si="69"/>
        <v>1.74</v>
      </c>
      <c r="R481" s="18">
        <v>7.48</v>
      </c>
      <c r="S481" s="18">
        <v>1.74</v>
      </c>
      <c r="T481" s="18">
        <v>5.8</v>
      </c>
      <c r="U481" s="56">
        <v>0.26</v>
      </c>
    </row>
    <row r="482" spans="1:21" x14ac:dyDescent="0.25">
      <c r="A482" s="49">
        <f t="shared" si="70"/>
        <v>2017</v>
      </c>
      <c r="B482" s="50">
        <f t="shared" si="73"/>
        <v>7</v>
      </c>
      <c r="C482" s="50">
        <f t="shared" si="74"/>
        <v>21</v>
      </c>
      <c r="D482" s="50">
        <f t="shared" si="71"/>
        <v>0</v>
      </c>
      <c r="E482" s="51">
        <f t="shared" si="72"/>
        <v>42936.999999998836</v>
      </c>
      <c r="F482" s="58">
        <v>2.15</v>
      </c>
      <c r="G482" s="71" t="s">
        <v>27</v>
      </c>
      <c r="H482" s="58">
        <v>0.41</v>
      </c>
      <c r="I482" s="58">
        <v>3.98</v>
      </c>
      <c r="J482" s="71" t="s">
        <v>27</v>
      </c>
      <c r="K482" s="58">
        <v>1.91</v>
      </c>
      <c r="N482" s="23">
        <f t="shared" si="66"/>
        <v>2.15</v>
      </c>
      <c r="O482" s="23">
        <f t="shared" si="67"/>
        <v>0.41</v>
      </c>
      <c r="P482" s="17">
        <f t="shared" si="68"/>
        <v>3.98</v>
      </c>
      <c r="Q482" s="17">
        <f t="shared" si="69"/>
        <v>1.91</v>
      </c>
      <c r="R482" s="18">
        <v>3.98</v>
      </c>
      <c r="S482" s="18">
        <v>1.91</v>
      </c>
      <c r="T482" s="18">
        <v>2.15</v>
      </c>
      <c r="U482" s="56">
        <v>0.41</v>
      </c>
    </row>
    <row r="483" spans="1:21" x14ac:dyDescent="0.25">
      <c r="A483" s="49">
        <f t="shared" si="70"/>
        <v>2017</v>
      </c>
      <c r="B483" s="50">
        <f t="shared" si="73"/>
        <v>7</v>
      </c>
      <c r="C483" s="50">
        <f t="shared" si="74"/>
        <v>21</v>
      </c>
      <c r="D483" s="50">
        <f t="shared" si="71"/>
        <v>1</v>
      </c>
      <c r="E483" s="51">
        <f t="shared" si="72"/>
        <v>42937.0416666655</v>
      </c>
      <c r="F483" s="58">
        <v>1.39</v>
      </c>
      <c r="G483" s="71" t="s">
        <v>27</v>
      </c>
      <c r="H483" s="58">
        <v>0.5</v>
      </c>
      <c r="I483" s="58">
        <v>2.81</v>
      </c>
      <c r="J483" s="71" t="s">
        <v>27</v>
      </c>
      <c r="K483" s="58">
        <v>2.0099999999999998</v>
      </c>
      <c r="N483" s="23">
        <f t="shared" si="66"/>
        <v>1.39</v>
      </c>
      <c r="O483" s="23">
        <f t="shared" si="67"/>
        <v>0.5</v>
      </c>
      <c r="P483" s="17">
        <f t="shared" si="68"/>
        <v>2.81</v>
      </c>
      <c r="Q483" s="17">
        <f t="shared" si="69"/>
        <v>2.0099999999999998</v>
      </c>
      <c r="R483" s="18">
        <v>2.81</v>
      </c>
      <c r="S483" s="18">
        <v>2.0099999999999998</v>
      </c>
      <c r="T483" s="18">
        <v>1.39</v>
      </c>
      <c r="U483" s="56">
        <v>0.5</v>
      </c>
    </row>
    <row r="484" spans="1:21" x14ac:dyDescent="0.25">
      <c r="A484" s="49">
        <f t="shared" si="70"/>
        <v>2017</v>
      </c>
      <c r="B484" s="50">
        <f t="shared" si="73"/>
        <v>7</v>
      </c>
      <c r="C484" s="50">
        <f t="shared" si="74"/>
        <v>21</v>
      </c>
      <c r="D484" s="50">
        <f t="shared" si="71"/>
        <v>2</v>
      </c>
      <c r="E484" s="51">
        <f t="shared" si="72"/>
        <v>42937.083333332164</v>
      </c>
      <c r="F484" s="58">
        <v>4.28</v>
      </c>
      <c r="G484" s="71" t="s">
        <v>27</v>
      </c>
      <c r="H484" s="58">
        <v>0.92</v>
      </c>
      <c r="I484" s="58">
        <v>6.05</v>
      </c>
      <c r="J484" s="71" t="s">
        <v>27</v>
      </c>
      <c r="K484" s="58">
        <v>2.44</v>
      </c>
      <c r="N484" s="23">
        <f t="shared" si="66"/>
        <v>4.28</v>
      </c>
      <c r="O484" s="23">
        <f t="shared" si="67"/>
        <v>0.92</v>
      </c>
      <c r="P484" s="17">
        <f t="shared" si="68"/>
        <v>6.05</v>
      </c>
      <c r="Q484" s="17">
        <f t="shared" si="69"/>
        <v>2.44</v>
      </c>
      <c r="R484" s="18">
        <v>6.05</v>
      </c>
      <c r="S484" s="18">
        <v>2.44</v>
      </c>
      <c r="T484" s="18">
        <v>4.28</v>
      </c>
      <c r="U484" s="56">
        <v>0.92</v>
      </c>
    </row>
    <row r="485" spans="1:21" x14ac:dyDescent="0.25">
      <c r="A485" s="49">
        <f t="shared" si="70"/>
        <v>2017</v>
      </c>
      <c r="B485" s="50">
        <f t="shared" si="73"/>
        <v>7</v>
      </c>
      <c r="C485" s="50">
        <f t="shared" si="74"/>
        <v>21</v>
      </c>
      <c r="D485" s="50">
        <f t="shared" si="71"/>
        <v>3</v>
      </c>
      <c r="E485" s="51">
        <f t="shared" si="72"/>
        <v>42937.124999998829</v>
      </c>
      <c r="F485" s="58">
        <v>3.53</v>
      </c>
      <c r="G485" s="71" t="s">
        <v>27</v>
      </c>
      <c r="H485" s="58">
        <v>1.1399999999999999</v>
      </c>
      <c r="I485" s="58">
        <v>6.33</v>
      </c>
      <c r="J485" s="71" t="s">
        <v>27</v>
      </c>
      <c r="K485" s="58">
        <v>2.73</v>
      </c>
      <c r="N485" s="23">
        <f t="shared" si="66"/>
        <v>3.53</v>
      </c>
      <c r="O485" s="23">
        <f t="shared" si="67"/>
        <v>1.1399999999999999</v>
      </c>
      <c r="P485" s="17">
        <f t="shared" si="68"/>
        <v>6.33</v>
      </c>
      <c r="Q485" s="17">
        <f t="shared" si="69"/>
        <v>2.73</v>
      </c>
      <c r="R485" s="18">
        <v>6.33</v>
      </c>
      <c r="S485" s="18">
        <v>2.73</v>
      </c>
      <c r="T485" s="18">
        <v>3.53</v>
      </c>
      <c r="U485" s="56">
        <v>1.1399999999999999</v>
      </c>
    </row>
    <row r="486" spans="1:21" x14ac:dyDescent="0.25">
      <c r="A486" s="49">
        <f t="shared" si="70"/>
        <v>2017</v>
      </c>
      <c r="B486" s="50">
        <f t="shared" si="73"/>
        <v>7</v>
      </c>
      <c r="C486" s="50">
        <f t="shared" si="74"/>
        <v>21</v>
      </c>
      <c r="D486" s="50">
        <f t="shared" si="71"/>
        <v>4</v>
      </c>
      <c r="E486" s="51">
        <f t="shared" si="72"/>
        <v>42937.166666665493</v>
      </c>
      <c r="F486" s="58">
        <v>1.8</v>
      </c>
      <c r="G486" s="71" t="s">
        <v>27</v>
      </c>
      <c r="H486" s="58">
        <v>1.2</v>
      </c>
      <c r="I486" s="58">
        <v>5.1100000000000003</v>
      </c>
      <c r="J486" s="71" t="s">
        <v>27</v>
      </c>
      <c r="K486" s="58">
        <v>2.87</v>
      </c>
      <c r="N486" s="23">
        <f t="shared" si="66"/>
        <v>1.8</v>
      </c>
      <c r="O486" s="23">
        <f t="shared" si="67"/>
        <v>1.2</v>
      </c>
      <c r="P486" s="17">
        <f t="shared" si="68"/>
        <v>5.1100000000000003</v>
      </c>
      <c r="Q486" s="17">
        <f t="shared" si="69"/>
        <v>2.87</v>
      </c>
      <c r="R486" s="18">
        <v>5.1100000000000003</v>
      </c>
      <c r="S486" s="18">
        <v>2.87</v>
      </c>
      <c r="T486" s="18">
        <v>1.8</v>
      </c>
      <c r="U486" s="56">
        <v>1.2</v>
      </c>
    </row>
    <row r="487" spans="1:21" x14ac:dyDescent="0.25">
      <c r="A487" s="49">
        <f t="shared" si="70"/>
        <v>2017</v>
      </c>
      <c r="B487" s="50">
        <f t="shared" si="73"/>
        <v>7</v>
      </c>
      <c r="C487" s="50">
        <f t="shared" si="74"/>
        <v>21</v>
      </c>
      <c r="D487" s="50">
        <f t="shared" si="71"/>
        <v>5</v>
      </c>
      <c r="E487" s="51">
        <f t="shared" si="72"/>
        <v>42937.208333332157</v>
      </c>
      <c r="F487" s="58">
        <v>4.29</v>
      </c>
      <c r="G487" s="71" t="s">
        <v>27</v>
      </c>
      <c r="H487" s="58">
        <v>1.29</v>
      </c>
      <c r="I487" s="58">
        <v>7.8</v>
      </c>
      <c r="J487" s="71" t="s">
        <v>27</v>
      </c>
      <c r="K487" s="58">
        <v>3.08</v>
      </c>
      <c r="N487" s="23">
        <f t="shared" si="66"/>
        <v>4.29</v>
      </c>
      <c r="O487" s="23">
        <f t="shared" si="67"/>
        <v>1.29</v>
      </c>
      <c r="P487" s="17">
        <f t="shared" si="68"/>
        <v>7.8</v>
      </c>
      <c r="Q487" s="17">
        <f t="shared" si="69"/>
        <v>3.08</v>
      </c>
      <c r="R487" s="18">
        <v>7.8</v>
      </c>
      <c r="S487" s="18">
        <v>3.08</v>
      </c>
      <c r="T487" s="18">
        <v>4.29</v>
      </c>
      <c r="U487" s="56">
        <v>1.29</v>
      </c>
    </row>
    <row r="488" spans="1:21" x14ac:dyDescent="0.25">
      <c r="A488" s="49">
        <f t="shared" si="70"/>
        <v>2017</v>
      </c>
      <c r="B488" s="50">
        <f t="shared" si="73"/>
        <v>7</v>
      </c>
      <c r="C488" s="50">
        <f t="shared" si="74"/>
        <v>21</v>
      </c>
      <c r="D488" s="50">
        <f t="shared" si="71"/>
        <v>6</v>
      </c>
      <c r="E488" s="51">
        <f t="shared" si="72"/>
        <v>42937.249999998821</v>
      </c>
      <c r="F488" s="58">
        <v>-0.57999999999999996</v>
      </c>
      <c r="G488" s="71" t="s">
        <v>27</v>
      </c>
      <c r="H488" s="58">
        <v>1.32</v>
      </c>
      <c r="I488" s="58">
        <v>2.16</v>
      </c>
      <c r="J488" s="71" t="s">
        <v>27</v>
      </c>
      <c r="K488" s="58">
        <v>3.19</v>
      </c>
      <c r="N488" s="23">
        <f t="shared" si="66"/>
        <v>-0.57999999999999996</v>
      </c>
      <c r="O488" s="23">
        <f t="shared" si="67"/>
        <v>1.32</v>
      </c>
      <c r="P488" s="17">
        <f t="shared" si="68"/>
        <v>2.16</v>
      </c>
      <c r="Q488" s="17">
        <f t="shared" si="69"/>
        <v>3.19</v>
      </c>
      <c r="R488" s="18">
        <v>2.16</v>
      </c>
      <c r="S488" s="18">
        <v>3.19</v>
      </c>
      <c r="T488" s="18">
        <v>-0.57999999999999996</v>
      </c>
      <c r="U488" s="56">
        <v>1.32</v>
      </c>
    </row>
    <row r="489" spans="1:21" x14ac:dyDescent="0.25">
      <c r="A489" s="49">
        <f t="shared" si="70"/>
        <v>2017</v>
      </c>
      <c r="B489" s="50">
        <f t="shared" si="73"/>
        <v>7</v>
      </c>
      <c r="C489" s="50">
        <f t="shared" si="74"/>
        <v>21</v>
      </c>
      <c r="D489" s="50">
        <f t="shared" si="71"/>
        <v>7</v>
      </c>
      <c r="E489" s="51">
        <f t="shared" si="72"/>
        <v>42937.291666665486</v>
      </c>
      <c r="F489" s="58">
        <v>1.05</v>
      </c>
      <c r="G489" s="71" t="s">
        <v>27</v>
      </c>
      <c r="H489" s="58">
        <v>1.17</v>
      </c>
      <c r="I489" s="58">
        <v>4.22</v>
      </c>
      <c r="J489" s="71" t="s">
        <v>27</v>
      </c>
      <c r="K489" s="58">
        <v>3.13</v>
      </c>
      <c r="N489" s="23">
        <f t="shared" si="66"/>
        <v>1.05</v>
      </c>
      <c r="O489" s="23">
        <f t="shared" si="67"/>
        <v>1.17</v>
      </c>
      <c r="P489" s="17">
        <f t="shared" si="68"/>
        <v>4.22</v>
      </c>
      <c r="Q489" s="17">
        <f t="shared" si="69"/>
        <v>3.13</v>
      </c>
      <c r="R489" s="18">
        <v>4.22</v>
      </c>
      <c r="S489" s="18">
        <v>3.13</v>
      </c>
      <c r="T489" s="18">
        <v>1.05</v>
      </c>
      <c r="U489" s="56">
        <v>1.17</v>
      </c>
    </row>
    <row r="490" spans="1:21" x14ac:dyDescent="0.25">
      <c r="A490" s="49">
        <f t="shared" si="70"/>
        <v>2017</v>
      </c>
      <c r="B490" s="50">
        <f t="shared" si="73"/>
        <v>7</v>
      </c>
      <c r="C490" s="50">
        <f t="shared" si="74"/>
        <v>21</v>
      </c>
      <c r="D490" s="50">
        <f t="shared" si="71"/>
        <v>8</v>
      </c>
      <c r="E490" s="51">
        <f t="shared" si="72"/>
        <v>42937.33333333215</v>
      </c>
      <c r="F490" s="58">
        <v>-1.67</v>
      </c>
      <c r="G490" s="71" t="s">
        <v>27</v>
      </c>
      <c r="H490" s="58">
        <v>0.98</v>
      </c>
      <c r="I490" s="58">
        <v>1.32</v>
      </c>
      <c r="J490" s="71" t="s">
        <v>27</v>
      </c>
      <c r="K490" s="58">
        <v>3.04</v>
      </c>
      <c r="N490" s="23">
        <f t="shared" si="66"/>
        <v>-1.67</v>
      </c>
      <c r="O490" s="23">
        <f t="shared" si="67"/>
        <v>0.98</v>
      </c>
      <c r="P490" s="17">
        <f t="shared" si="68"/>
        <v>1.32</v>
      </c>
      <c r="Q490" s="17">
        <f t="shared" si="69"/>
        <v>3.04</v>
      </c>
      <c r="R490" s="18">
        <v>1.32</v>
      </c>
      <c r="S490" s="18">
        <v>3.04</v>
      </c>
      <c r="T490" s="18">
        <v>-1.67</v>
      </c>
      <c r="U490" s="56">
        <v>0.98</v>
      </c>
    </row>
    <row r="491" spans="1:21" x14ac:dyDescent="0.25">
      <c r="A491" s="49">
        <f t="shared" si="70"/>
        <v>2017</v>
      </c>
      <c r="B491" s="50">
        <f t="shared" si="73"/>
        <v>7</v>
      </c>
      <c r="C491" s="50">
        <f t="shared" si="74"/>
        <v>21</v>
      </c>
      <c r="D491" s="50">
        <f t="shared" si="71"/>
        <v>9</v>
      </c>
      <c r="E491" s="51">
        <f t="shared" si="72"/>
        <v>42937.374999998814</v>
      </c>
      <c r="F491" s="58">
        <v>6.07</v>
      </c>
      <c r="G491" s="71" t="s">
        <v>27</v>
      </c>
      <c r="H491" s="58">
        <v>1.1399999999999999</v>
      </c>
      <c r="I491" s="58">
        <v>8.51</v>
      </c>
      <c r="J491" s="71" t="s">
        <v>27</v>
      </c>
      <c r="K491" s="58">
        <v>3.26</v>
      </c>
      <c r="N491" s="23">
        <f t="shared" si="66"/>
        <v>6.07</v>
      </c>
      <c r="O491" s="23">
        <f t="shared" si="67"/>
        <v>1.1399999999999999</v>
      </c>
      <c r="P491" s="17">
        <f t="shared" si="68"/>
        <v>8.51</v>
      </c>
      <c r="Q491" s="17">
        <f t="shared" si="69"/>
        <v>3.26</v>
      </c>
      <c r="R491" s="18">
        <v>8.51</v>
      </c>
      <c r="S491" s="18">
        <v>3.26</v>
      </c>
      <c r="T491" s="18">
        <v>6.07</v>
      </c>
      <c r="U491" s="56">
        <v>1.1399999999999999</v>
      </c>
    </row>
    <row r="492" spans="1:21" x14ac:dyDescent="0.25">
      <c r="A492" s="49">
        <f t="shared" si="70"/>
        <v>2017</v>
      </c>
      <c r="B492" s="50">
        <f t="shared" si="73"/>
        <v>7</v>
      </c>
      <c r="C492" s="50">
        <f t="shared" si="74"/>
        <v>21</v>
      </c>
      <c r="D492" s="50">
        <f t="shared" si="71"/>
        <v>10</v>
      </c>
      <c r="E492" s="51">
        <f t="shared" si="72"/>
        <v>42937.416666665478</v>
      </c>
      <c r="F492" s="58">
        <v>2.93</v>
      </c>
      <c r="G492" s="71" t="s">
        <v>27</v>
      </c>
      <c r="H492" s="58">
        <v>1.25</v>
      </c>
      <c r="I492" s="58">
        <v>6.35</v>
      </c>
      <c r="J492" s="71" t="s">
        <v>27</v>
      </c>
      <c r="K492" s="58">
        <v>3.46</v>
      </c>
      <c r="N492" s="23">
        <f t="shared" si="66"/>
        <v>2.93</v>
      </c>
      <c r="O492" s="23">
        <f t="shared" si="67"/>
        <v>1.25</v>
      </c>
      <c r="P492" s="17">
        <f t="shared" si="68"/>
        <v>6.35</v>
      </c>
      <c r="Q492" s="17">
        <f t="shared" si="69"/>
        <v>3.46</v>
      </c>
      <c r="R492" s="18">
        <v>6.35</v>
      </c>
      <c r="S492" s="18">
        <v>3.46</v>
      </c>
      <c r="T492" s="18">
        <v>2.93</v>
      </c>
      <c r="U492" s="56">
        <v>1.25</v>
      </c>
    </row>
    <row r="493" spans="1:21" x14ac:dyDescent="0.25">
      <c r="A493" s="49">
        <f t="shared" si="70"/>
        <v>2017</v>
      </c>
      <c r="B493" s="50">
        <f t="shared" si="73"/>
        <v>7</v>
      </c>
      <c r="C493" s="50">
        <f t="shared" si="74"/>
        <v>21</v>
      </c>
      <c r="D493" s="50">
        <f t="shared" si="71"/>
        <v>11</v>
      </c>
      <c r="E493" s="51">
        <f t="shared" si="72"/>
        <v>42937.458333332143</v>
      </c>
      <c r="F493" s="58">
        <v>4.03</v>
      </c>
      <c r="G493" s="71" t="s">
        <v>27</v>
      </c>
      <c r="H493" s="58">
        <v>1.59</v>
      </c>
      <c r="I493" s="58">
        <v>7.04</v>
      </c>
      <c r="J493" s="71" t="s">
        <v>27</v>
      </c>
      <c r="K493" s="58">
        <v>3.89</v>
      </c>
      <c r="N493" s="23">
        <f t="shared" si="66"/>
        <v>4.03</v>
      </c>
      <c r="O493" s="23">
        <f t="shared" si="67"/>
        <v>1.59</v>
      </c>
      <c r="P493" s="17">
        <f t="shared" si="68"/>
        <v>7.04</v>
      </c>
      <c r="Q493" s="17">
        <f t="shared" si="69"/>
        <v>3.89</v>
      </c>
      <c r="R493" s="18">
        <v>7.04</v>
      </c>
      <c r="S493" s="18">
        <v>3.89</v>
      </c>
      <c r="T493" s="18">
        <v>4.03</v>
      </c>
      <c r="U493" s="56">
        <v>1.59</v>
      </c>
    </row>
    <row r="494" spans="1:21" x14ac:dyDescent="0.25">
      <c r="A494" s="49">
        <f t="shared" si="70"/>
        <v>2017</v>
      </c>
      <c r="B494" s="50">
        <f t="shared" si="73"/>
        <v>7</v>
      </c>
      <c r="C494" s="50">
        <f t="shared" si="74"/>
        <v>21</v>
      </c>
      <c r="D494" s="50">
        <f t="shared" si="71"/>
        <v>12</v>
      </c>
      <c r="E494" s="51">
        <f t="shared" si="72"/>
        <v>42937.499999998807</v>
      </c>
      <c r="F494" s="58">
        <v>-1.7</v>
      </c>
      <c r="G494" s="71" t="s">
        <v>27</v>
      </c>
      <c r="H494" s="58">
        <v>1.6</v>
      </c>
      <c r="I494" s="58">
        <v>2.19</v>
      </c>
      <c r="J494" s="71" t="s">
        <v>27</v>
      </c>
      <c r="K494" s="58">
        <v>4.0199999999999996</v>
      </c>
      <c r="N494" s="23">
        <f t="shared" si="66"/>
        <v>-1.7</v>
      </c>
      <c r="O494" s="23">
        <f t="shared" si="67"/>
        <v>1.6</v>
      </c>
      <c r="P494" s="17">
        <f t="shared" si="68"/>
        <v>2.19</v>
      </c>
      <c r="Q494" s="17">
        <f t="shared" si="69"/>
        <v>4.0199999999999996</v>
      </c>
      <c r="R494" s="18">
        <v>2.19</v>
      </c>
      <c r="S494" s="18">
        <v>4.0199999999999996</v>
      </c>
      <c r="T494" s="18">
        <v>-1.7</v>
      </c>
      <c r="U494" s="56">
        <v>1.6</v>
      </c>
    </row>
    <row r="495" spans="1:21" x14ac:dyDescent="0.25">
      <c r="A495" s="49">
        <f t="shared" si="70"/>
        <v>2017</v>
      </c>
      <c r="B495" s="50">
        <f t="shared" si="73"/>
        <v>7</v>
      </c>
      <c r="C495" s="50">
        <f t="shared" si="74"/>
        <v>21</v>
      </c>
      <c r="D495" s="50">
        <f t="shared" si="71"/>
        <v>13</v>
      </c>
      <c r="E495" s="51">
        <f t="shared" si="72"/>
        <v>42937.541666665471</v>
      </c>
      <c r="F495" s="58">
        <v>0.1</v>
      </c>
      <c r="G495" s="71" t="s">
        <v>27</v>
      </c>
      <c r="H495" s="58">
        <v>1.76</v>
      </c>
      <c r="I495" s="58">
        <v>10.14</v>
      </c>
      <c r="J495" s="71" t="s">
        <v>27</v>
      </c>
      <c r="K495" s="58">
        <v>4.53</v>
      </c>
      <c r="N495" s="23">
        <f t="shared" si="66"/>
        <v>0.1</v>
      </c>
      <c r="O495" s="23">
        <f t="shared" si="67"/>
        <v>1.76</v>
      </c>
      <c r="P495" s="17">
        <f t="shared" si="68"/>
        <v>10.14</v>
      </c>
      <c r="Q495" s="17">
        <f t="shared" si="69"/>
        <v>4.53</v>
      </c>
      <c r="R495" s="18">
        <v>10.14</v>
      </c>
      <c r="S495" s="18">
        <v>4.53</v>
      </c>
      <c r="T495" s="18">
        <v>0.1</v>
      </c>
      <c r="U495" s="56">
        <v>1.76</v>
      </c>
    </row>
    <row r="496" spans="1:21" x14ac:dyDescent="0.25">
      <c r="A496" s="49">
        <f t="shared" si="70"/>
        <v>2017</v>
      </c>
      <c r="B496" s="50">
        <f t="shared" si="73"/>
        <v>7</v>
      </c>
      <c r="C496" s="50">
        <f t="shared" si="74"/>
        <v>21</v>
      </c>
      <c r="D496" s="50">
        <f t="shared" si="71"/>
        <v>14</v>
      </c>
      <c r="E496" s="51">
        <f t="shared" si="72"/>
        <v>42937.583333332135</v>
      </c>
      <c r="F496" s="58">
        <v>3.43</v>
      </c>
      <c r="G496" s="71" t="s">
        <v>27</v>
      </c>
      <c r="H496" s="58">
        <v>2.02</v>
      </c>
      <c r="I496" s="58">
        <v>16.57</v>
      </c>
      <c r="J496" s="71" t="s">
        <v>27</v>
      </c>
      <c r="K496" s="58">
        <v>5.29</v>
      </c>
      <c r="N496" s="23">
        <f t="shared" si="66"/>
        <v>3.43</v>
      </c>
      <c r="O496" s="23">
        <f t="shared" si="67"/>
        <v>2.02</v>
      </c>
      <c r="P496" s="17">
        <f t="shared" si="68"/>
        <v>16.57</v>
      </c>
      <c r="Q496" s="17">
        <f t="shared" si="69"/>
        <v>5.29</v>
      </c>
      <c r="R496" s="18">
        <v>16.57</v>
      </c>
      <c r="S496" s="18">
        <v>5.29</v>
      </c>
      <c r="T496" s="18">
        <v>3.43</v>
      </c>
      <c r="U496" s="56">
        <v>2.02</v>
      </c>
    </row>
    <row r="497" spans="1:21" x14ac:dyDescent="0.25">
      <c r="A497" s="49">
        <f t="shared" si="70"/>
        <v>2017</v>
      </c>
      <c r="B497" s="50">
        <f t="shared" si="73"/>
        <v>7</v>
      </c>
      <c r="C497" s="50">
        <f t="shared" si="74"/>
        <v>21</v>
      </c>
      <c r="D497" s="50">
        <f t="shared" si="71"/>
        <v>15</v>
      </c>
      <c r="E497" s="51">
        <f t="shared" si="72"/>
        <v>42937.624999998799</v>
      </c>
      <c r="F497" s="58">
        <v>-2.23</v>
      </c>
      <c r="G497" s="71" t="s">
        <v>27</v>
      </c>
      <c r="H497" s="58">
        <v>2.1</v>
      </c>
      <c r="I497" s="58">
        <v>8.9700000000000006</v>
      </c>
      <c r="J497" s="71" t="s">
        <v>27</v>
      </c>
      <c r="K497" s="58">
        <v>5.78</v>
      </c>
      <c r="N497" s="23">
        <f t="shared" si="66"/>
        <v>-2.23</v>
      </c>
      <c r="O497" s="23">
        <f t="shared" si="67"/>
        <v>2.1</v>
      </c>
      <c r="P497" s="17">
        <f t="shared" si="68"/>
        <v>8.9700000000000006</v>
      </c>
      <c r="Q497" s="17">
        <f t="shared" si="69"/>
        <v>5.78</v>
      </c>
      <c r="R497" s="18">
        <v>8.9700000000000006</v>
      </c>
      <c r="S497" s="18">
        <v>5.78</v>
      </c>
      <c r="T497" s="18">
        <v>-2.23</v>
      </c>
      <c r="U497" s="56">
        <v>2.1</v>
      </c>
    </row>
    <row r="498" spans="1:21" x14ac:dyDescent="0.25">
      <c r="A498" s="49">
        <f t="shared" si="70"/>
        <v>2017</v>
      </c>
      <c r="B498" s="50">
        <f t="shared" si="73"/>
        <v>7</v>
      </c>
      <c r="C498" s="50">
        <f t="shared" si="74"/>
        <v>21</v>
      </c>
      <c r="D498" s="50">
        <f t="shared" si="71"/>
        <v>16</v>
      </c>
      <c r="E498" s="51">
        <f t="shared" si="72"/>
        <v>42937.666666665464</v>
      </c>
      <c r="F498" s="58">
        <v>-0.56000000000000005</v>
      </c>
      <c r="G498" s="71" t="s">
        <v>27</v>
      </c>
      <c r="H498" s="58">
        <v>2.13</v>
      </c>
      <c r="I498" s="58">
        <v>10.31</v>
      </c>
      <c r="J498" s="71" t="s">
        <v>27</v>
      </c>
      <c r="K498" s="58">
        <v>6.2</v>
      </c>
      <c r="N498" s="23">
        <f t="shared" si="66"/>
        <v>-0.56000000000000005</v>
      </c>
      <c r="O498" s="23">
        <f t="shared" si="67"/>
        <v>2.13</v>
      </c>
      <c r="P498" s="17">
        <f t="shared" si="68"/>
        <v>10.31</v>
      </c>
      <c r="Q498" s="17">
        <f t="shared" si="69"/>
        <v>6.2</v>
      </c>
      <c r="R498" s="18">
        <v>10.31</v>
      </c>
      <c r="S498" s="18">
        <v>6.2</v>
      </c>
      <c r="T498" s="18">
        <v>-0.56000000000000005</v>
      </c>
      <c r="U498" s="56">
        <v>2.13</v>
      </c>
    </row>
    <row r="499" spans="1:21" x14ac:dyDescent="0.25">
      <c r="A499" s="49">
        <f t="shared" si="70"/>
        <v>2017</v>
      </c>
      <c r="B499" s="50">
        <f t="shared" si="73"/>
        <v>7</v>
      </c>
      <c r="C499" s="50">
        <f t="shared" si="74"/>
        <v>21</v>
      </c>
      <c r="D499" s="50">
        <f t="shared" si="71"/>
        <v>17</v>
      </c>
      <c r="E499" s="51">
        <f t="shared" si="72"/>
        <v>42937.708333332128</v>
      </c>
      <c r="F499" s="58">
        <v>2.93</v>
      </c>
      <c r="G499" s="71" t="s">
        <v>27</v>
      </c>
      <c r="H499" s="58">
        <v>2.3199999999999998</v>
      </c>
      <c r="I499" s="58">
        <v>9.61</v>
      </c>
      <c r="J499" s="71" t="s">
        <v>27</v>
      </c>
      <c r="K499" s="58">
        <v>6.58</v>
      </c>
      <c r="N499" s="23">
        <f t="shared" si="66"/>
        <v>2.93</v>
      </c>
      <c r="O499" s="23">
        <f t="shared" si="67"/>
        <v>2.3199999999999998</v>
      </c>
      <c r="P499" s="17">
        <f t="shared" si="68"/>
        <v>9.61</v>
      </c>
      <c r="Q499" s="17">
        <f t="shared" si="69"/>
        <v>6.58</v>
      </c>
      <c r="R499" s="18">
        <v>9.61</v>
      </c>
      <c r="S499" s="18">
        <v>6.58</v>
      </c>
      <c r="T499" s="18">
        <v>2.93</v>
      </c>
      <c r="U499" s="56">
        <v>2.3199999999999998</v>
      </c>
    </row>
    <row r="500" spans="1:21" x14ac:dyDescent="0.25">
      <c r="A500" s="49">
        <f t="shared" si="70"/>
        <v>2017</v>
      </c>
      <c r="B500" s="50">
        <f t="shared" si="73"/>
        <v>7</v>
      </c>
      <c r="C500" s="50">
        <f t="shared" si="74"/>
        <v>21</v>
      </c>
      <c r="D500" s="50">
        <f t="shared" si="71"/>
        <v>18</v>
      </c>
      <c r="E500" s="51">
        <f t="shared" si="72"/>
        <v>42937.749999998792</v>
      </c>
      <c r="F500" s="58">
        <v>3.87</v>
      </c>
      <c r="G500" s="71" t="s">
        <v>27</v>
      </c>
      <c r="H500" s="58">
        <v>2.4900000000000002</v>
      </c>
      <c r="I500" s="58">
        <v>9.5399999999999991</v>
      </c>
      <c r="J500" s="71" t="s">
        <v>27</v>
      </c>
      <c r="K500" s="58">
        <v>6.89</v>
      </c>
      <c r="N500" s="23">
        <f t="shared" si="66"/>
        <v>3.87</v>
      </c>
      <c r="O500" s="23">
        <f t="shared" si="67"/>
        <v>2.4900000000000002</v>
      </c>
      <c r="P500" s="17">
        <f t="shared" si="68"/>
        <v>9.5399999999999991</v>
      </c>
      <c r="Q500" s="17">
        <f t="shared" si="69"/>
        <v>6.89</v>
      </c>
      <c r="R500" s="18">
        <v>9.5399999999999991</v>
      </c>
      <c r="S500" s="18">
        <v>6.89</v>
      </c>
      <c r="T500" s="18">
        <v>3.87</v>
      </c>
      <c r="U500" s="56">
        <v>2.4900000000000002</v>
      </c>
    </row>
    <row r="501" spans="1:21" x14ac:dyDescent="0.25">
      <c r="A501" s="49">
        <f t="shared" si="70"/>
        <v>2017</v>
      </c>
      <c r="B501" s="50">
        <f t="shared" si="73"/>
        <v>7</v>
      </c>
      <c r="C501" s="50">
        <f t="shared" si="74"/>
        <v>21</v>
      </c>
      <c r="D501" s="50">
        <f t="shared" si="71"/>
        <v>19</v>
      </c>
      <c r="E501" s="51">
        <f t="shared" si="72"/>
        <v>42937.791666665456</v>
      </c>
      <c r="F501" s="58">
        <v>0.74</v>
      </c>
      <c r="G501" s="71" t="s">
        <v>27</v>
      </c>
      <c r="H501" s="58">
        <v>2.48</v>
      </c>
      <c r="I501" s="58">
        <v>7.43</v>
      </c>
      <c r="J501" s="71" t="s">
        <v>27</v>
      </c>
      <c r="K501" s="58">
        <v>7.05</v>
      </c>
      <c r="N501" s="23">
        <f t="shared" si="66"/>
        <v>0.74</v>
      </c>
      <c r="O501" s="23">
        <f t="shared" si="67"/>
        <v>2.48</v>
      </c>
      <c r="P501" s="17">
        <f t="shared" si="68"/>
        <v>7.43</v>
      </c>
      <c r="Q501" s="17">
        <f t="shared" si="69"/>
        <v>7.05</v>
      </c>
      <c r="R501" s="18">
        <v>7.43</v>
      </c>
      <c r="S501" s="18">
        <v>7.05</v>
      </c>
      <c r="T501" s="18">
        <v>0.74</v>
      </c>
      <c r="U501" s="56">
        <v>2.48</v>
      </c>
    </row>
    <row r="502" spans="1:21" x14ac:dyDescent="0.25">
      <c r="A502" s="49">
        <f t="shared" si="70"/>
        <v>2017</v>
      </c>
      <c r="B502" s="50">
        <f t="shared" si="73"/>
        <v>7</v>
      </c>
      <c r="C502" s="50">
        <f t="shared" si="74"/>
        <v>21</v>
      </c>
      <c r="D502" s="50">
        <f t="shared" si="71"/>
        <v>20</v>
      </c>
      <c r="E502" s="51">
        <f t="shared" si="72"/>
        <v>42937.833333332121</v>
      </c>
      <c r="F502" s="58">
        <v>6.99</v>
      </c>
      <c r="G502" s="71" t="s">
        <v>27</v>
      </c>
      <c r="H502" s="58">
        <v>2.4700000000000002</v>
      </c>
      <c r="I502" s="58">
        <v>9.64</v>
      </c>
      <c r="J502" s="71" t="s">
        <v>27</v>
      </c>
      <c r="K502" s="58">
        <v>7.07</v>
      </c>
      <c r="N502" s="23">
        <f t="shared" si="66"/>
        <v>6.99</v>
      </c>
      <c r="O502" s="23">
        <f t="shared" si="67"/>
        <v>2.4700000000000002</v>
      </c>
      <c r="P502" s="17">
        <f t="shared" si="68"/>
        <v>9.64</v>
      </c>
      <c r="Q502" s="17">
        <f t="shared" si="69"/>
        <v>7.07</v>
      </c>
      <c r="R502" s="18">
        <v>9.64</v>
      </c>
      <c r="S502" s="18">
        <v>7.07</v>
      </c>
      <c r="T502" s="18">
        <v>6.99</v>
      </c>
      <c r="U502" s="56">
        <v>2.4700000000000002</v>
      </c>
    </row>
    <row r="503" spans="1:21" x14ac:dyDescent="0.25">
      <c r="A503" s="49">
        <f t="shared" si="70"/>
        <v>2017</v>
      </c>
      <c r="B503" s="50">
        <f t="shared" si="73"/>
        <v>7</v>
      </c>
      <c r="C503" s="50">
        <f t="shared" si="74"/>
        <v>21</v>
      </c>
      <c r="D503" s="50">
        <f t="shared" si="71"/>
        <v>21</v>
      </c>
      <c r="E503" s="51">
        <f t="shared" si="72"/>
        <v>42937.874999998785</v>
      </c>
      <c r="F503" s="58">
        <v>2.88</v>
      </c>
      <c r="G503" s="71" t="s">
        <v>27</v>
      </c>
      <c r="H503" s="58">
        <v>2.36</v>
      </c>
      <c r="I503" s="58">
        <v>5.15</v>
      </c>
      <c r="J503" s="71" t="s">
        <v>27</v>
      </c>
      <c r="K503" s="58">
        <v>6.97</v>
      </c>
      <c r="N503" s="23">
        <f t="shared" si="66"/>
        <v>2.88</v>
      </c>
      <c r="O503" s="23">
        <f t="shared" si="67"/>
        <v>2.36</v>
      </c>
      <c r="P503" s="17">
        <f t="shared" si="68"/>
        <v>5.15</v>
      </c>
      <c r="Q503" s="17">
        <f t="shared" si="69"/>
        <v>6.97</v>
      </c>
      <c r="R503" s="18">
        <v>5.15</v>
      </c>
      <c r="S503" s="18">
        <v>6.97</v>
      </c>
      <c r="T503" s="18">
        <v>2.88</v>
      </c>
      <c r="U503" s="56">
        <v>2.36</v>
      </c>
    </row>
    <row r="504" spans="1:21" x14ac:dyDescent="0.25">
      <c r="A504" s="49">
        <f t="shared" si="70"/>
        <v>2017</v>
      </c>
      <c r="B504" s="50">
        <f t="shared" si="73"/>
        <v>7</v>
      </c>
      <c r="C504" s="50">
        <f t="shared" si="74"/>
        <v>21</v>
      </c>
      <c r="D504" s="50">
        <f t="shared" si="71"/>
        <v>22</v>
      </c>
      <c r="E504" s="51">
        <f t="shared" si="72"/>
        <v>42937.916666665449</v>
      </c>
      <c r="F504" s="58">
        <v>2.2000000000000002</v>
      </c>
      <c r="G504" s="71" t="s">
        <v>27</v>
      </c>
      <c r="H504" s="58">
        <v>2.2400000000000002</v>
      </c>
      <c r="I504" s="58">
        <v>4.34</v>
      </c>
      <c r="J504" s="71" t="s">
        <v>27</v>
      </c>
      <c r="K504" s="58">
        <v>6.79</v>
      </c>
      <c r="N504" s="23">
        <f t="shared" si="66"/>
        <v>2.2000000000000002</v>
      </c>
      <c r="O504" s="23">
        <f t="shared" si="67"/>
        <v>2.2400000000000002</v>
      </c>
      <c r="P504" s="17">
        <f t="shared" si="68"/>
        <v>4.34</v>
      </c>
      <c r="Q504" s="17">
        <f t="shared" si="69"/>
        <v>6.79</v>
      </c>
      <c r="R504" s="18">
        <v>4.34</v>
      </c>
      <c r="S504" s="18">
        <v>6.79</v>
      </c>
      <c r="T504" s="18">
        <v>2.2000000000000002</v>
      </c>
      <c r="U504" s="56">
        <v>2.2400000000000002</v>
      </c>
    </row>
    <row r="505" spans="1:21" x14ac:dyDescent="0.25">
      <c r="A505" s="49">
        <f t="shared" si="70"/>
        <v>2017</v>
      </c>
      <c r="B505" s="50">
        <f t="shared" si="73"/>
        <v>7</v>
      </c>
      <c r="C505" s="50">
        <f t="shared" si="74"/>
        <v>21</v>
      </c>
      <c r="D505" s="50">
        <f t="shared" si="71"/>
        <v>23</v>
      </c>
      <c r="E505" s="51">
        <f t="shared" si="72"/>
        <v>42937.958333332113</v>
      </c>
      <c r="F505" s="58">
        <v>0.27</v>
      </c>
      <c r="G505" s="71" t="s">
        <v>27</v>
      </c>
      <c r="H505" s="58">
        <v>2.0099999999999998</v>
      </c>
      <c r="I505" s="58">
        <v>2.44</v>
      </c>
      <c r="J505" s="71" t="s">
        <v>27</v>
      </c>
      <c r="K505" s="58">
        <v>6.58</v>
      </c>
      <c r="N505" s="23">
        <f t="shared" si="66"/>
        <v>0.27</v>
      </c>
      <c r="O505" s="23">
        <f t="shared" si="67"/>
        <v>2.0099999999999998</v>
      </c>
      <c r="P505" s="17">
        <f t="shared" si="68"/>
        <v>2.44</v>
      </c>
      <c r="Q505" s="17">
        <f t="shared" si="69"/>
        <v>6.58</v>
      </c>
      <c r="R505" s="18">
        <v>2.44</v>
      </c>
      <c r="S505" s="18">
        <v>6.58</v>
      </c>
      <c r="T505" s="18">
        <v>0.27</v>
      </c>
      <c r="U505" s="56">
        <v>2.0099999999999998</v>
      </c>
    </row>
    <row r="506" spans="1:21" x14ac:dyDescent="0.25">
      <c r="A506" s="49">
        <f t="shared" si="70"/>
        <v>2017</v>
      </c>
      <c r="B506" s="50">
        <f t="shared" si="73"/>
        <v>7</v>
      </c>
      <c r="C506" s="50">
        <f t="shared" si="74"/>
        <v>22</v>
      </c>
      <c r="D506" s="50">
        <f t="shared" si="71"/>
        <v>0</v>
      </c>
      <c r="E506" s="51">
        <f t="shared" si="72"/>
        <v>42937.999999998778</v>
      </c>
      <c r="F506" s="58">
        <v>-1.48</v>
      </c>
      <c r="G506" s="71" t="s">
        <v>27</v>
      </c>
      <c r="H506" s="58">
        <v>1.86</v>
      </c>
      <c r="I506" s="58">
        <v>0.9</v>
      </c>
      <c r="J506" s="71" t="s">
        <v>27</v>
      </c>
      <c r="K506" s="58">
        <v>6.46</v>
      </c>
      <c r="N506" s="23">
        <f t="shared" si="66"/>
        <v>-1.48</v>
      </c>
      <c r="O506" s="23">
        <f t="shared" si="67"/>
        <v>1.86</v>
      </c>
      <c r="P506" s="17">
        <f t="shared" si="68"/>
        <v>0.9</v>
      </c>
      <c r="Q506" s="17">
        <f t="shared" si="69"/>
        <v>6.46</v>
      </c>
      <c r="R506" s="18">
        <v>0.9</v>
      </c>
      <c r="S506" s="18">
        <v>6.46</v>
      </c>
      <c r="T506" s="18">
        <v>-1.48</v>
      </c>
      <c r="U506" s="56">
        <v>1.86</v>
      </c>
    </row>
    <row r="507" spans="1:21" x14ac:dyDescent="0.25">
      <c r="A507" s="49">
        <f t="shared" si="70"/>
        <v>2017</v>
      </c>
      <c r="B507" s="50">
        <f t="shared" si="73"/>
        <v>7</v>
      </c>
      <c r="C507" s="50">
        <f t="shared" si="74"/>
        <v>22</v>
      </c>
      <c r="D507" s="50">
        <f t="shared" si="71"/>
        <v>1</v>
      </c>
      <c r="E507" s="51">
        <f t="shared" si="72"/>
        <v>42938.041666665442</v>
      </c>
      <c r="F507" s="58">
        <v>2</v>
      </c>
      <c r="G507" s="71" t="s">
        <v>27</v>
      </c>
      <c r="H507" s="58">
        <v>1.88</v>
      </c>
      <c r="I507" s="58">
        <v>3.55</v>
      </c>
      <c r="J507" s="71" t="s">
        <v>27</v>
      </c>
      <c r="K507" s="58">
        <v>6.49</v>
      </c>
      <c r="N507" s="23">
        <f t="shared" si="66"/>
        <v>2</v>
      </c>
      <c r="O507" s="23">
        <f t="shared" si="67"/>
        <v>1.88</v>
      </c>
      <c r="P507" s="17">
        <f t="shared" si="68"/>
        <v>3.55</v>
      </c>
      <c r="Q507" s="17">
        <f t="shared" si="69"/>
        <v>6.49</v>
      </c>
      <c r="R507" s="18">
        <v>3.55</v>
      </c>
      <c r="S507" s="18">
        <v>6.49</v>
      </c>
      <c r="T507" s="18">
        <v>2</v>
      </c>
      <c r="U507" s="56">
        <v>1.88</v>
      </c>
    </row>
    <row r="508" spans="1:21" x14ac:dyDescent="0.25">
      <c r="A508" s="49">
        <f t="shared" si="70"/>
        <v>2017</v>
      </c>
      <c r="B508" s="50">
        <f t="shared" si="73"/>
        <v>7</v>
      </c>
      <c r="C508" s="50">
        <f t="shared" si="74"/>
        <v>22</v>
      </c>
      <c r="D508" s="50">
        <f t="shared" si="71"/>
        <v>2</v>
      </c>
      <c r="E508" s="51">
        <f t="shared" si="72"/>
        <v>42938.083333332106</v>
      </c>
      <c r="F508" s="58">
        <v>5.08</v>
      </c>
      <c r="G508" s="71" t="s">
        <v>27</v>
      </c>
      <c r="H508" s="58">
        <v>1.92</v>
      </c>
      <c r="I508" s="58">
        <v>6.51</v>
      </c>
      <c r="J508" s="71" t="s">
        <v>27</v>
      </c>
      <c r="K508" s="58">
        <v>6.51</v>
      </c>
      <c r="N508" s="23">
        <f t="shared" si="66"/>
        <v>5.08</v>
      </c>
      <c r="O508" s="23">
        <f t="shared" si="67"/>
        <v>1.92</v>
      </c>
      <c r="P508" s="17">
        <f t="shared" si="68"/>
        <v>6.51</v>
      </c>
      <c r="Q508" s="17">
        <f t="shared" si="69"/>
        <v>6.51</v>
      </c>
      <c r="R508" s="18">
        <v>6.51</v>
      </c>
      <c r="S508" s="18">
        <v>6.51</v>
      </c>
      <c r="T508" s="18">
        <v>5.08</v>
      </c>
      <c r="U508" s="56">
        <v>1.92</v>
      </c>
    </row>
    <row r="509" spans="1:21" x14ac:dyDescent="0.25">
      <c r="A509" s="49">
        <f t="shared" si="70"/>
        <v>2017</v>
      </c>
      <c r="B509" s="50">
        <f t="shared" si="73"/>
        <v>7</v>
      </c>
      <c r="C509" s="50">
        <f t="shared" si="74"/>
        <v>22</v>
      </c>
      <c r="D509" s="50">
        <f t="shared" si="71"/>
        <v>3</v>
      </c>
      <c r="E509" s="51">
        <f t="shared" si="72"/>
        <v>42938.12499999877</v>
      </c>
      <c r="F509" s="58">
        <v>-1.31</v>
      </c>
      <c r="G509" s="71" t="s">
        <v>27</v>
      </c>
      <c r="H509" s="58">
        <v>1.71</v>
      </c>
      <c r="I509" s="58">
        <v>0.26</v>
      </c>
      <c r="J509" s="71" t="s">
        <v>27</v>
      </c>
      <c r="K509" s="58">
        <v>6.25</v>
      </c>
      <c r="N509" s="23">
        <f t="shared" si="66"/>
        <v>-1.31</v>
      </c>
      <c r="O509" s="23">
        <f t="shared" si="67"/>
        <v>1.71</v>
      </c>
      <c r="P509" s="17">
        <f t="shared" si="68"/>
        <v>0.26</v>
      </c>
      <c r="Q509" s="17">
        <f t="shared" si="69"/>
        <v>6.25</v>
      </c>
      <c r="R509" s="18">
        <v>0.26</v>
      </c>
      <c r="S509" s="18">
        <v>6.25</v>
      </c>
      <c r="T509" s="18">
        <v>-1.31</v>
      </c>
      <c r="U509" s="56">
        <v>1.71</v>
      </c>
    </row>
    <row r="510" spans="1:21" x14ac:dyDescent="0.25">
      <c r="A510" s="49">
        <f t="shared" si="70"/>
        <v>2017</v>
      </c>
      <c r="B510" s="50">
        <f t="shared" si="73"/>
        <v>7</v>
      </c>
      <c r="C510" s="50">
        <f t="shared" si="74"/>
        <v>22</v>
      </c>
      <c r="D510" s="50">
        <f t="shared" si="71"/>
        <v>4</v>
      </c>
      <c r="E510" s="51">
        <f t="shared" si="72"/>
        <v>42938.166666665435</v>
      </c>
      <c r="F510" s="58">
        <v>1.22</v>
      </c>
      <c r="G510" s="71" t="s">
        <v>27</v>
      </c>
      <c r="H510" s="58">
        <v>1.69</v>
      </c>
      <c r="I510" s="58">
        <v>2.81</v>
      </c>
      <c r="J510" s="71" t="s">
        <v>27</v>
      </c>
      <c r="K510" s="58">
        <v>6.16</v>
      </c>
      <c r="N510" s="23">
        <f t="shared" si="66"/>
        <v>1.22</v>
      </c>
      <c r="O510" s="23">
        <f t="shared" si="67"/>
        <v>1.69</v>
      </c>
      <c r="P510" s="17">
        <f t="shared" si="68"/>
        <v>2.81</v>
      </c>
      <c r="Q510" s="17">
        <f t="shared" si="69"/>
        <v>6.16</v>
      </c>
      <c r="R510" s="18">
        <v>2.81</v>
      </c>
      <c r="S510" s="18">
        <v>6.16</v>
      </c>
      <c r="T510" s="18">
        <v>1.22</v>
      </c>
      <c r="U510" s="56">
        <v>1.69</v>
      </c>
    </row>
    <row r="511" spans="1:21" x14ac:dyDescent="0.25">
      <c r="A511" s="49">
        <f t="shared" si="70"/>
        <v>2017</v>
      </c>
      <c r="B511" s="50">
        <f t="shared" si="73"/>
        <v>7</v>
      </c>
      <c r="C511" s="50">
        <f t="shared" si="74"/>
        <v>22</v>
      </c>
      <c r="D511" s="50">
        <f t="shared" si="71"/>
        <v>5</v>
      </c>
      <c r="E511" s="51">
        <f t="shared" si="72"/>
        <v>42938.208333332099</v>
      </c>
      <c r="F511" s="58">
        <v>3.31</v>
      </c>
      <c r="G511" s="71" t="s">
        <v>27</v>
      </c>
      <c r="H511" s="58">
        <v>1.65</v>
      </c>
      <c r="I511" s="58">
        <v>4.8099999999999996</v>
      </c>
      <c r="J511" s="71" t="s">
        <v>27</v>
      </c>
      <c r="K511" s="58">
        <v>6.03</v>
      </c>
      <c r="N511" s="23">
        <f t="shared" si="66"/>
        <v>3.31</v>
      </c>
      <c r="O511" s="23">
        <f t="shared" si="67"/>
        <v>1.65</v>
      </c>
      <c r="P511" s="17">
        <f t="shared" si="68"/>
        <v>4.8099999999999996</v>
      </c>
      <c r="Q511" s="17">
        <f t="shared" si="69"/>
        <v>6.03</v>
      </c>
      <c r="R511" s="18">
        <v>4.8099999999999996</v>
      </c>
      <c r="S511" s="18">
        <v>6.03</v>
      </c>
      <c r="T511" s="18">
        <v>3.31</v>
      </c>
      <c r="U511" s="56">
        <v>1.65</v>
      </c>
    </row>
    <row r="512" spans="1:21" x14ac:dyDescent="0.25">
      <c r="A512" s="49">
        <f t="shared" si="70"/>
        <v>2017</v>
      </c>
      <c r="B512" s="50">
        <f t="shared" si="73"/>
        <v>7</v>
      </c>
      <c r="C512" s="50">
        <f t="shared" si="74"/>
        <v>22</v>
      </c>
      <c r="D512" s="50">
        <f t="shared" si="71"/>
        <v>6</v>
      </c>
      <c r="E512" s="51">
        <f t="shared" si="72"/>
        <v>42938.249999998763</v>
      </c>
      <c r="F512" s="58">
        <v>2.08</v>
      </c>
      <c r="G512" s="71" t="s">
        <v>27</v>
      </c>
      <c r="H512" s="58">
        <v>1.76</v>
      </c>
      <c r="I512" s="58">
        <v>2.98</v>
      </c>
      <c r="J512" s="71" t="s">
        <v>27</v>
      </c>
      <c r="K512" s="58">
        <v>6.07</v>
      </c>
      <c r="N512" s="23">
        <f t="shared" si="66"/>
        <v>2.08</v>
      </c>
      <c r="O512" s="23">
        <f t="shared" si="67"/>
        <v>1.76</v>
      </c>
      <c r="P512" s="17">
        <f t="shared" si="68"/>
        <v>2.98</v>
      </c>
      <c r="Q512" s="17">
        <f t="shared" si="69"/>
        <v>6.07</v>
      </c>
      <c r="R512" s="18">
        <v>2.98</v>
      </c>
      <c r="S512" s="18">
        <v>6.07</v>
      </c>
      <c r="T512" s="18">
        <v>2.08</v>
      </c>
      <c r="U512" s="56">
        <v>1.76</v>
      </c>
    </row>
    <row r="513" spans="1:21" x14ac:dyDescent="0.25">
      <c r="A513" s="49">
        <f t="shared" si="70"/>
        <v>2017</v>
      </c>
      <c r="B513" s="50">
        <f t="shared" si="73"/>
        <v>7</v>
      </c>
      <c r="C513" s="50">
        <f t="shared" si="74"/>
        <v>22</v>
      </c>
      <c r="D513" s="50">
        <f t="shared" si="71"/>
        <v>7</v>
      </c>
      <c r="E513" s="51">
        <f t="shared" si="72"/>
        <v>42938.291666665427</v>
      </c>
      <c r="F513" s="58">
        <v>2.57</v>
      </c>
      <c r="G513" s="71" t="s">
        <v>27</v>
      </c>
      <c r="H513" s="58">
        <v>1.82</v>
      </c>
      <c r="I513" s="58">
        <v>3.68</v>
      </c>
      <c r="J513" s="71" t="s">
        <v>27</v>
      </c>
      <c r="K513" s="58">
        <v>6.04</v>
      </c>
      <c r="N513" s="23">
        <f t="shared" si="66"/>
        <v>2.57</v>
      </c>
      <c r="O513" s="23">
        <f t="shared" si="67"/>
        <v>1.82</v>
      </c>
      <c r="P513" s="17">
        <f t="shared" si="68"/>
        <v>3.68</v>
      </c>
      <c r="Q513" s="17">
        <f t="shared" si="69"/>
        <v>6.04</v>
      </c>
      <c r="R513" s="18">
        <v>3.68</v>
      </c>
      <c r="S513" s="18">
        <v>6.04</v>
      </c>
      <c r="T513" s="18">
        <v>2.57</v>
      </c>
      <c r="U513" s="56">
        <v>1.82</v>
      </c>
    </row>
    <row r="514" spans="1:21" x14ac:dyDescent="0.25">
      <c r="A514" s="49">
        <f t="shared" si="70"/>
        <v>2017</v>
      </c>
      <c r="B514" s="50">
        <f t="shared" si="73"/>
        <v>7</v>
      </c>
      <c r="C514" s="50">
        <f t="shared" si="74"/>
        <v>22</v>
      </c>
      <c r="D514" s="50">
        <f t="shared" si="71"/>
        <v>8</v>
      </c>
      <c r="E514" s="51">
        <f t="shared" si="72"/>
        <v>42938.333333332092</v>
      </c>
      <c r="F514" s="58">
        <v>2.76</v>
      </c>
      <c r="G514" s="71" t="s">
        <v>27</v>
      </c>
      <c r="H514" s="58">
        <v>2.0099999999999998</v>
      </c>
      <c r="I514" s="58">
        <v>3.16</v>
      </c>
      <c r="J514" s="71" t="s">
        <v>27</v>
      </c>
      <c r="K514" s="58">
        <v>6.12</v>
      </c>
      <c r="N514" s="23">
        <f t="shared" ref="N514:N577" si="75">IF(G514="Valid", F514, NA())</f>
        <v>2.76</v>
      </c>
      <c r="O514" s="23">
        <f t="shared" ref="O514:O577" si="76">IF(G514="Valid", H514, NA())</f>
        <v>2.0099999999999998</v>
      </c>
      <c r="P514" s="17">
        <f t="shared" ref="P514:P577" si="77">IF(J514="Valid", I514, NA())</f>
        <v>3.16</v>
      </c>
      <c r="Q514" s="17">
        <f t="shared" ref="Q514:Q577" si="78">IF(J514="Valid", K514, NA())</f>
        <v>6.12</v>
      </c>
      <c r="R514" s="18">
        <v>3.16</v>
      </c>
      <c r="S514" s="18">
        <v>6.12</v>
      </c>
      <c r="T514" s="18">
        <v>2.76</v>
      </c>
      <c r="U514" s="56">
        <v>2.0099999999999998</v>
      </c>
    </row>
    <row r="515" spans="1:21" x14ac:dyDescent="0.25">
      <c r="A515" s="49">
        <f t="shared" si="70"/>
        <v>2017</v>
      </c>
      <c r="B515" s="50">
        <f t="shared" si="73"/>
        <v>7</v>
      </c>
      <c r="C515" s="50">
        <f t="shared" si="74"/>
        <v>22</v>
      </c>
      <c r="D515" s="50">
        <f t="shared" si="71"/>
        <v>9</v>
      </c>
      <c r="E515" s="51">
        <f t="shared" si="72"/>
        <v>42938.374999998756</v>
      </c>
      <c r="F515" s="58">
        <v>-1.38</v>
      </c>
      <c r="G515" s="71" t="s">
        <v>27</v>
      </c>
      <c r="H515" s="58">
        <v>1.7</v>
      </c>
      <c r="I515" s="58">
        <v>-0.09</v>
      </c>
      <c r="J515" s="71" t="s">
        <v>27</v>
      </c>
      <c r="K515" s="58">
        <v>5.76</v>
      </c>
      <c r="N515" s="23">
        <f t="shared" si="75"/>
        <v>-1.38</v>
      </c>
      <c r="O515" s="23">
        <f t="shared" si="76"/>
        <v>1.7</v>
      </c>
      <c r="P515" s="17">
        <f t="shared" si="77"/>
        <v>-0.09</v>
      </c>
      <c r="Q515" s="17">
        <f t="shared" si="78"/>
        <v>5.76</v>
      </c>
      <c r="R515" s="18">
        <v>-0.09</v>
      </c>
      <c r="S515" s="18">
        <v>5.76</v>
      </c>
      <c r="T515" s="18">
        <v>-1.38</v>
      </c>
      <c r="U515" s="56">
        <v>1.7</v>
      </c>
    </row>
    <row r="516" spans="1:21" x14ac:dyDescent="0.25">
      <c r="A516" s="49">
        <f t="shared" ref="A516:A579" si="79">A515</f>
        <v>2017</v>
      </c>
      <c r="B516" s="50">
        <f t="shared" si="73"/>
        <v>7</v>
      </c>
      <c r="C516" s="50">
        <f t="shared" si="74"/>
        <v>22</v>
      </c>
      <c r="D516" s="50">
        <f t="shared" ref="D516:D579" si="80">IF(D515=23,0,D515+1)</f>
        <v>10</v>
      </c>
      <c r="E516" s="51">
        <f t="shared" ref="E516:E579" si="81">E515+0.0416666666666666</f>
        <v>42938.41666666542</v>
      </c>
      <c r="F516" s="58">
        <v>4.9000000000000004</v>
      </c>
      <c r="G516" s="71" t="s">
        <v>27</v>
      </c>
      <c r="H516" s="58">
        <v>1.78</v>
      </c>
      <c r="I516" s="58">
        <v>7.16</v>
      </c>
      <c r="J516" s="71" t="s">
        <v>27</v>
      </c>
      <c r="K516" s="58">
        <v>5.8</v>
      </c>
      <c r="N516" s="23">
        <f t="shared" si="75"/>
        <v>4.9000000000000004</v>
      </c>
      <c r="O516" s="23">
        <f t="shared" si="76"/>
        <v>1.78</v>
      </c>
      <c r="P516" s="17">
        <f t="shared" si="77"/>
        <v>7.16</v>
      </c>
      <c r="Q516" s="17">
        <f t="shared" si="78"/>
        <v>5.8</v>
      </c>
      <c r="R516" s="18">
        <v>7.16</v>
      </c>
      <c r="S516" s="18">
        <v>5.8</v>
      </c>
      <c r="T516" s="18">
        <v>4.9000000000000004</v>
      </c>
      <c r="U516" s="56">
        <v>1.78</v>
      </c>
    </row>
    <row r="517" spans="1:21" x14ac:dyDescent="0.25">
      <c r="A517" s="49">
        <f t="shared" si="79"/>
        <v>2017</v>
      </c>
      <c r="B517" s="50">
        <f t="shared" si="73"/>
        <v>7</v>
      </c>
      <c r="C517" s="50">
        <f t="shared" si="74"/>
        <v>22</v>
      </c>
      <c r="D517" s="50">
        <f t="shared" si="80"/>
        <v>11</v>
      </c>
      <c r="E517" s="51">
        <f t="shared" si="81"/>
        <v>42938.458333332084</v>
      </c>
      <c r="F517" s="58">
        <v>3.56</v>
      </c>
      <c r="G517" s="71" t="s">
        <v>27</v>
      </c>
      <c r="H517" s="58">
        <v>1.76</v>
      </c>
      <c r="I517" s="58">
        <v>6.49</v>
      </c>
      <c r="J517" s="71" t="s">
        <v>27</v>
      </c>
      <c r="K517" s="58">
        <v>5.77</v>
      </c>
      <c r="N517" s="23">
        <f t="shared" si="75"/>
        <v>3.56</v>
      </c>
      <c r="O517" s="23">
        <f t="shared" si="76"/>
        <v>1.76</v>
      </c>
      <c r="P517" s="17">
        <f t="shared" si="77"/>
        <v>6.49</v>
      </c>
      <c r="Q517" s="17">
        <f t="shared" si="78"/>
        <v>5.77</v>
      </c>
      <c r="R517" s="18">
        <v>6.49</v>
      </c>
      <c r="S517" s="18">
        <v>5.77</v>
      </c>
      <c r="T517" s="18">
        <v>3.56</v>
      </c>
      <c r="U517" s="56">
        <v>1.76</v>
      </c>
    </row>
    <row r="518" spans="1:21" x14ac:dyDescent="0.25">
      <c r="A518" s="49">
        <f t="shared" si="79"/>
        <v>2017</v>
      </c>
      <c r="B518" s="50">
        <f t="shared" si="73"/>
        <v>7</v>
      </c>
      <c r="C518" s="50">
        <f t="shared" si="74"/>
        <v>22</v>
      </c>
      <c r="D518" s="50">
        <f t="shared" si="80"/>
        <v>12</v>
      </c>
      <c r="E518" s="51">
        <f t="shared" si="81"/>
        <v>42938.499999998749</v>
      </c>
      <c r="F518" s="58">
        <v>-1.17</v>
      </c>
      <c r="G518" s="71" t="s">
        <v>27</v>
      </c>
      <c r="H518" s="58">
        <v>1.78</v>
      </c>
      <c r="I518" s="58">
        <v>2.13</v>
      </c>
      <c r="J518" s="71" t="s">
        <v>27</v>
      </c>
      <c r="K518" s="58">
        <v>5.77</v>
      </c>
      <c r="N518" s="23">
        <f t="shared" si="75"/>
        <v>-1.17</v>
      </c>
      <c r="O518" s="23">
        <f t="shared" si="76"/>
        <v>1.78</v>
      </c>
      <c r="P518" s="17">
        <f t="shared" si="77"/>
        <v>2.13</v>
      </c>
      <c r="Q518" s="17">
        <f t="shared" si="78"/>
        <v>5.77</v>
      </c>
      <c r="R518" s="18">
        <v>2.13</v>
      </c>
      <c r="S518" s="18">
        <v>5.77</v>
      </c>
      <c r="T518" s="18">
        <v>-1.17</v>
      </c>
      <c r="U518" s="56">
        <v>1.78</v>
      </c>
    </row>
    <row r="519" spans="1:21" x14ac:dyDescent="0.25">
      <c r="A519" s="49">
        <f t="shared" si="79"/>
        <v>2017</v>
      </c>
      <c r="B519" s="50">
        <f t="shared" si="73"/>
        <v>7</v>
      </c>
      <c r="C519" s="50">
        <f t="shared" si="74"/>
        <v>22</v>
      </c>
      <c r="D519" s="50">
        <f t="shared" si="80"/>
        <v>13</v>
      </c>
      <c r="E519" s="51">
        <f t="shared" si="81"/>
        <v>42938.541666665413</v>
      </c>
      <c r="F519" s="58">
        <v>7.0000000000000007E-2</v>
      </c>
      <c r="G519" s="71" t="s">
        <v>27</v>
      </c>
      <c r="H519" s="58">
        <v>1.78</v>
      </c>
      <c r="I519" s="58">
        <v>3.51</v>
      </c>
      <c r="J519" s="71" t="s">
        <v>27</v>
      </c>
      <c r="K519" s="58">
        <v>5.49</v>
      </c>
      <c r="N519" s="23">
        <f t="shared" si="75"/>
        <v>7.0000000000000007E-2</v>
      </c>
      <c r="O519" s="23">
        <f t="shared" si="76"/>
        <v>1.78</v>
      </c>
      <c r="P519" s="17">
        <f t="shared" si="77"/>
        <v>3.51</v>
      </c>
      <c r="Q519" s="17">
        <f t="shared" si="78"/>
        <v>5.49</v>
      </c>
      <c r="R519" s="18">
        <v>3.51</v>
      </c>
      <c r="S519" s="18">
        <v>5.49</v>
      </c>
      <c r="T519" s="18">
        <v>7.0000000000000007E-2</v>
      </c>
      <c r="U519" s="56">
        <v>1.78</v>
      </c>
    </row>
    <row r="520" spans="1:21" x14ac:dyDescent="0.25">
      <c r="A520" s="49">
        <f t="shared" si="79"/>
        <v>2017</v>
      </c>
      <c r="B520" s="50">
        <f t="shared" si="73"/>
        <v>7</v>
      </c>
      <c r="C520" s="50">
        <f t="shared" si="74"/>
        <v>22</v>
      </c>
      <c r="D520" s="50">
        <f t="shared" si="80"/>
        <v>14</v>
      </c>
      <c r="E520" s="51">
        <f t="shared" si="81"/>
        <v>42938.583333332077</v>
      </c>
      <c r="F520" s="58">
        <v>-0.44</v>
      </c>
      <c r="G520" s="71" t="s">
        <v>27</v>
      </c>
      <c r="H520" s="58">
        <v>1.62</v>
      </c>
      <c r="I520" s="58">
        <v>2.89</v>
      </c>
      <c r="J520" s="71" t="s">
        <v>27</v>
      </c>
      <c r="K520" s="58">
        <v>4.92</v>
      </c>
      <c r="N520" s="23">
        <f t="shared" si="75"/>
        <v>-0.44</v>
      </c>
      <c r="O520" s="23">
        <f t="shared" si="76"/>
        <v>1.62</v>
      </c>
      <c r="P520" s="17">
        <f t="shared" si="77"/>
        <v>2.89</v>
      </c>
      <c r="Q520" s="17">
        <f t="shared" si="78"/>
        <v>4.92</v>
      </c>
      <c r="R520" s="18">
        <v>2.89</v>
      </c>
      <c r="S520" s="18">
        <v>4.92</v>
      </c>
      <c r="T520" s="18">
        <v>-0.44</v>
      </c>
      <c r="U520" s="56">
        <v>1.62</v>
      </c>
    </row>
    <row r="521" spans="1:21" x14ac:dyDescent="0.25">
      <c r="A521" s="49">
        <f t="shared" si="79"/>
        <v>2017</v>
      </c>
      <c r="B521" s="50">
        <f t="shared" si="73"/>
        <v>7</v>
      </c>
      <c r="C521" s="50">
        <f t="shared" si="74"/>
        <v>22</v>
      </c>
      <c r="D521" s="50">
        <f t="shared" si="80"/>
        <v>15</v>
      </c>
      <c r="E521" s="51">
        <f t="shared" si="81"/>
        <v>42938.624999998741</v>
      </c>
      <c r="F521" s="58">
        <v>-3.84</v>
      </c>
      <c r="G521" s="71" t="s">
        <v>27</v>
      </c>
      <c r="H521" s="58">
        <v>1.55</v>
      </c>
      <c r="I521" s="58">
        <v>-0.65</v>
      </c>
      <c r="J521" s="71" t="s">
        <v>27</v>
      </c>
      <c r="K521" s="58">
        <v>4.5199999999999996</v>
      </c>
      <c r="N521" s="23">
        <f t="shared" si="75"/>
        <v>-3.84</v>
      </c>
      <c r="O521" s="23">
        <f t="shared" si="76"/>
        <v>1.55</v>
      </c>
      <c r="P521" s="17">
        <f t="shared" si="77"/>
        <v>-0.65</v>
      </c>
      <c r="Q521" s="17">
        <f t="shared" si="78"/>
        <v>4.5199999999999996</v>
      </c>
      <c r="R521" s="18">
        <v>-0.65</v>
      </c>
      <c r="S521" s="18">
        <v>4.5199999999999996</v>
      </c>
      <c r="T521" s="18">
        <v>-3.84</v>
      </c>
      <c r="U521" s="56">
        <v>1.55</v>
      </c>
    </row>
    <row r="522" spans="1:21" x14ac:dyDescent="0.25">
      <c r="A522" s="49">
        <f t="shared" si="79"/>
        <v>2017</v>
      </c>
      <c r="B522" s="50">
        <f t="shared" si="73"/>
        <v>7</v>
      </c>
      <c r="C522" s="50">
        <f t="shared" si="74"/>
        <v>22</v>
      </c>
      <c r="D522" s="50">
        <f t="shared" si="80"/>
        <v>16</v>
      </c>
      <c r="E522" s="51">
        <f t="shared" si="81"/>
        <v>42938.666666665406</v>
      </c>
      <c r="F522" s="58">
        <v>1.97</v>
      </c>
      <c r="G522" s="71" t="s">
        <v>27</v>
      </c>
      <c r="H522" s="58">
        <v>1.66</v>
      </c>
      <c r="I522" s="58">
        <v>4.87</v>
      </c>
      <c r="J522" s="71" t="s">
        <v>27</v>
      </c>
      <c r="K522" s="58">
        <v>4.3</v>
      </c>
      <c r="N522" s="23">
        <f t="shared" si="75"/>
        <v>1.97</v>
      </c>
      <c r="O522" s="23">
        <f t="shared" si="76"/>
        <v>1.66</v>
      </c>
      <c r="P522" s="17">
        <f t="shared" si="77"/>
        <v>4.87</v>
      </c>
      <c r="Q522" s="17">
        <f t="shared" si="78"/>
        <v>4.3</v>
      </c>
      <c r="R522" s="18">
        <v>4.87</v>
      </c>
      <c r="S522" s="18">
        <v>4.3</v>
      </c>
      <c r="T522" s="18">
        <v>1.97</v>
      </c>
      <c r="U522" s="56">
        <v>1.66</v>
      </c>
    </row>
    <row r="523" spans="1:21" x14ac:dyDescent="0.25">
      <c r="A523" s="49">
        <f t="shared" si="79"/>
        <v>2017</v>
      </c>
      <c r="B523" s="50">
        <f t="shared" si="73"/>
        <v>7</v>
      </c>
      <c r="C523" s="50">
        <f t="shared" si="74"/>
        <v>22</v>
      </c>
      <c r="D523" s="50">
        <f t="shared" si="80"/>
        <v>17</v>
      </c>
      <c r="E523" s="51">
        <f t="shared" si="81"/>
        <v>42938.70833333207</v>
      </c>
      <c r="F523" s="58">
        <v>0.14000000000000001</v>
      </c>
      <c r="G523" s="71" t="s">
        <v>27</v>
      </c>
      <c r="H523" s="58">
        <v>1.54</v>
      </c>
      <c r="I523" s="58">
        <v>5.79</v>
      </c>
      <c r="J523" s="71" t="s">
        <v>27</v>
      </c>
      <c r="K523" s="58">
        <v>4.1399999999999997</v>
      </c>
      <c r="N523" s="23">
        <f t="shared" si="75"/>
        <v>0.14000000000000001</v>
      </c>
      <c r="O523" s="23">
        <f t="shared" si="76"/>
        <v>1.54</v>
      </c>
      <c r="P523" s="17">
        <f t="shared" si="77"/>
        <v>5.79</v>
      </c>
      <c r="Q523" s="17">
        <f t="shared" si="78"/>
        <v>4.1399999999999997</v>
      </c>
      <c r="R523" s="18">
        <v>5.79</v>
      </c>
      <c r="S523" s="18">
        <v>4.1399999999999997</v>
      </c>
      <c r="T523" s="18">
        <v>0.14000000000000001</v>
      </c>
      <c r="U523" s="56">
        <v>1.54</v>
      </c>
    </row>
    <row r="524" spans="1:21" x14ac:dyDescent="0.25">
      <c r="A524" s="49">
        <f t="shared" si="79"/>
        <v>2017</v>
      </c>
      <c r="B524" s="50">
        <f t="shared" si="73"/>
        <v>7</v>
      </c>
      <c r="C524" s="50">
        <f t="shared" si="74"/>
        <v>22</v>
      </c>
      <c r="D524" s="50">
        <f t="shared" si="80"/>
        <v>18</v>
      </c>
      <c r="E524" s="51">
        <f t="shared" si="81"/>
        <v>42938.749999998734</v>
      </c>
      <c r="F524" s="58">
        <v>0.87</v>
      </c>
      <c r="G524" s="71" t="s">
        <v>27</v>
      </c>
      <c r="H524" s="58">
        <v>1.42</v>
      </c>
      <c r="I524" s="58">
        <v>7.4</v>
      </c>
      <c r="J524" s="71" t="s">
        <v>27</v>
      </c>
      <c r="K524" s="58">
        <v>4.05</v>
      </c>
      <c r="N524" s="23">
        <f t="shared" si="75"/>
        <v>0.87</v>
      </c>
      <c r="O524" s="23">
        <f t="shared" si="76"/>
        <v>1.42</v>
      </c>
      <c r="P524" s="17">
        <f t="shared" si="77"/>
        <v>7.4</v>
      </c>
      <c r="Q524" s="17">
        <f t="shared" si="78"/>
        <v>4.05</v>
      </c>
      <c r="R524" s="18">
        <v>7.4</v>
      </c>
      <c r="S524" s="18">
        <v>4.05</v>
      </c>
      <c r="T524" s="18">
        <v>0.87</v>
      </c>
      <c r="U524" s="56">
        <v>1.42</v>
      </c>
    </row>
    <row r="525" spans="1:21" x14ac:dyDescent="0.25">
      <c r="A525" s="49">
        <f t="shared" si="79"/>
        <v>2017</v>
      </c>
      <c r="B525" s="50">
        <f t="shared" si="73"/>
        <v>7</v>
      </c>
      <c r="C525" s="50">
        <f t="shared" si="74"/>
        <v>22</v>
      </c>
      <c r="D525" s="50">
        <f t="shared" si="80"/>
        <v>19</v>
      </c>
      <c r="E525" s="51">
        <f t="shared" si="81"/>
        <v>42938.791666665398</v>
      </c>
      <c r="F525" s="58">
        <v>3.91</v>
      </c>
      <c r="G525" s="71" t="s">
        <v>27</v>
      </c>
      <c r="H525" s="58">
        <v>1.55</v>
      </c>
      <c r="I525" s="58">
        <v>8.74</v>
      </c>
      <c r="J525" s="71" t="s">
        <v>27</v>
      </c>
      <c r="K525" s="58">
        <v>4.0999999999999996</v>
      </c>
      <c r="N525" s="23">
        <f t="shared" si="75"/>
        <v>3.91</v>
      </c>
      <c r="O525" s="23">
        <f t="shared" si="76"/>
        <v>1.55</v>
      </c>
      <c r="P525" s="17">
        <f t="shared" si="77"/>
        <v>8.74</v>
      </c>
      <c r="Q525" s="17">
        <f t="shared" si="78"/>
        <v>4.0999999999999996</v>
      </c>
      <c r="R525" s="18">
        <v>8.74</v>
      </c>
      <c r="S525" s="18">
        <v>4.0999999999999996</v>
      </c>
      <c r="T525" s="18">
        <v>3.91</v>
      </c>
      <c r="U525" s="56">
        <v>1.55</v>
      </c>
    </row>
    <row r="526" spans="1:21" x14ac:dyDescent="0.25">
      <c r="A526" s="49">
        <f t="shared" si="79"/>
        <v>2017</v>
      </c>
      <c r="B526" s="50">
        <f t="shared" si="73"/>
        <v>7</v>
      </c>
      <c r="C526" s="50">
        <f t="shared" si="74"/>
        <v>22</v>
      </c>
      <c r="D526" s="50">
        <f t="shared" si="80"/>
        <v>20</v>
      </c>
      <c r="E526" s="51">
        <f t="shared" si="81"/>
        <v>42938.833333332062</v>
      </c>
      <c r="F526" s="58">
        <v>4.3600000000000003</v>
      </c>
      <c r="G526" s="71" t="s">
        <v>27</v>
      </c>
      <c r="H526" s="58">
        <v>1.44</v>
      </c>
      <c r="I526" s="58">
        <v>7.26</v>
      </c>
      <c r="J526" s="71" t="s">
        <v>27</v>
      </c>
      <c r="K526" s="58">
        <v>4</v>
      </c>
      <c r="N526" s="23">
        <f t="shared" si="75"/>
        <v>4.3600000000000003</v>
      </c>
      <c r="O526" s="23">
        <f t="shared" si="76"/>
        <v>1.44</v>
      </c>
      <c r="P526" s="17">
        <f t="shared" si="77"/>
        <v>7.26</v>
      </c>
      <c r="Q526" s="17">
        <f t="shared" si="78"/>
        <v>4</v>
      </c>
      <c r="R526" s="18">
        <v>7.26</v>
      </c>
      <c r="S526" s="18">
        <v>4</v>
      </c>
      <c r="T526" s="18">
        <v>4.3600000000000003</v>
      </c>
      <c r="U526" s="56">
        <v>1.44</v>
      </c>
    </row>
    <row r="527" spans="1:21" x14ac:dyDescent="0.25">
      <c r="A527" s="49">
        <f t="shared" si="79"/>
        <v>2017</v>
      </c>
      <c r="B527" s="50">
        <f t="shared" si="73"/>
        <v>7</v>
      </c>
      <c r="C527" s="50">
        <f t="shared" si="74"/>
        <v>22</v>
      </c>
      <c r="D527" s="50">
        <f t="shared" si="80"/>
        <v>21</v>
      </c>
      <c r="E527" s="51">
        <f t="shared" si="81"/>
        <v>42938.874999998727</v>
      </c>
      <c r="F527" s="58">
        <v>6.42</v>
      </c>
      <c r="G527" s="71" t="s">
        <v>27</v>
      </c>
      <c r="H527" s="58">
        <v>1.59</v>
      </c>
      <c r="I527" s="58">
        <v>8.33</v>
      </c>
      <c r="J527" s="71" t="s">
        <v>27</v>
      </c>
      <c r="K527" s="58">
        <v>4.1399999999999997</v>
      </c>
      <c r="N527" s="23">
        <f t="shared" si="75"/>
        <v>6.42</v>
      </c>
      <c r="O527" s="23">
        <f t="shared" si="76"/>
        <v>1.59</v>
      </c>
      <c r="P527" s="17">
        <f t="shared" si="77"/>
        <v>8.33</v>
      </c>
      <c r="Q527" s="17">
        <f t="shared" si="78"/>
        <v>4.1399999999999997</v>
      </c>
      <c r="R527" s="18">
        <v>8.33</v>
      </c>
      <c r="S527" s="18">
        <v>4.1399999999999997</v>
      </c>
      <c r="T527" s="18">
        <v>6.42</v>
      </c>
      <c r="U527" s="56">
        <v>1.59</v>
      </c>
    </row>
    <row r="528" spans="1:21" x14ac:dyDescent="0.25">
      <c r="A528" s="49">
        <f t="shared" si="79"/>
        <v>2017</v>
      </c>
      <c r="B528" s="50">
        <f t="shared" si="73"/>
        <v>7</v>
      </c>
      <c r="C528" s="50">
        <f t="shared" si="74"/>
        <v>22</v>
      </c>
      <c r="D528" s="50">
        <f t="shared" si="80"/>
        <v>22</v>
      </c>
      <c r="E528" s="51">
        <f t="shared" si="81"/>
        <v>42938.916666665391</v>
      </c>
      <c r="F528" s="58">
        <v>1.07</v>
      </c>
      <c r="G528" s="71" t="s">
        <v>27</v>
      </c>
      <c r="H528" s="58">
        <v>1.54</v>
      </c>
      <c r="I528" s="58">
        <v>2.86</v>
      </c>
      <c r="J528" s="71" t="s">
        <v>27</v>
      </c>
      <c r="K528" s="58">
        <v>4.07</v>
      </c>
      <c r="N528" s="23">
        <f t="shared" si="75"/>
        <v>1.07</v>
      </c>
      <c r="O528" s="23">
        <f t="shared" si="76"/>
        <v>1.54</v>
      </c>
      <c r="P528" s="17">
        <f t="shared" si="77"/>
        <v>2.86</v>
      </c>
      <c r="Q528" s="17">
        <f t="shared" si="78"/>
        <v>4.07</v>
      </c>
      <c r="R528" s="18">
        <v>2.86</v>
      </c>
      <c r="S528" s="18">
        <v>4.07</v>
      </c>
      <c r="T528" s="18">
        <v>1.07</v>
      </c>
      <c r="U528" s="56">
        <v>1.54</v>
      </c>
    </row>
    <row r="529" spans="1:21" x14ac:dyDescent="0.25">
      <c r="A529" s="49">
        <f t="shared" si="79"/>
        <v>2017</v>
      </c>
      <c r="B529" s="50">
        <f t="shared" si="73"/>
        <v>7</v>
      </c>
      <c r="C529" s="50">
        <f t="shared" si="74"/>
        <v>22</v>
      </c>
      <c r="D529" s="50">
        <f t="shared" si="80"/>
        <v>23</v>
      </c>
      <c r="E529" s="51">
        <f t="shared" si="81"/>
        <v>42938.958333332055</v>
      </c>
      <c r="F529" s="58">
        <v>2.4500000000000002</v>
      </c>
      <c r="G529" s="71" t="s">
        <v>27</v>
      </c>
      <c r="H529" s="58">
        <v>1.63</v>
      </c>
      <c r="I529" s="58">
        <v>4.0999999999999996</v>
      </c>
      <c r="J529" s="71" t="s">
        <v>27</v>
      </c>
      <c r="K529" s="58">
        <v>4.1399999999999997</v>
      </c>
      <c r="N529" s="23">
        <f t="shared" si="75"/>
        <v>2.4500000000000002</v>
      </c>
      <c r="O529" s="23">
        <f t="shared" si="76"/>
        <v>1.63</v>
      </c>
      <c r="P529" s="17">
        <f t="shared" si="77"/>
        <v>4.0999999999999996</v>
      </c>
      <c r="Q529" s="17">
        <f t="shared" si="78"/>
        <v>4.1399999999999997</v>
      </c>
      <c r="R529" s="18">
        <v>4.0999999999999996</v>
      </c>
      <c r="S529" s="18">
        <v>4.1399999999999997</v>
      </c>
      <c r="T529" s="18">
        <v>2.4500000000000002</v>
      </c>
      <c r="U529" s="56">
        <v>1.63</v>
      </c>
    </row>
    <row r="530" spans="1:21" x14ac:dyDescent="0.25">
      <c r="A530" s="49">
        <f t="shared" si="79"/>
        <v>2017</v>
      </c>
      <c r="B530" s="50">
        <f t="shared" si="73"/>
        <v>7</v>
      </c>
      <c r="C530" s="50">
        <f t="shared" si="74"/>
        <v>23</v>
      </c>
      <c r="D530" s="50">
        <f t="shared" si="80"/>
        <v>0</v>
      </c>
      <c r="E530" s="51">
        <f t="shared" si="81"/>
        <v>42938.999999998719</v>
      </c>
      <c r="F530" s="58">
        <v>-1.27</v>
      </c>
      <c r="G530" s="71" t="s">
        <v>27</v>
      </c>
      <c r="H530" s="58">
        <v>1.64</v>
      </c>
      <c r="I530" s="58">
        <v>0.69</v>
      </c>
      <c r="J530" s="71" t="s">
        <v>27</v>
      </c>
      <c r="K530" s="58">
        <v>4.1399999999999997</v>
      </c>
      <c r="N530" s="23">
        <f t="shared" si="75"/>
        <v>-1.27</v>
      </c>
      <c r="O530" s="23">
        <f t="shared" si="76"/>
        <v>1.64</v>
      </c>
      <c r="P530" s="17">
        <f t="shared" si="77"/>
        <v>0.69</v>
      </c>
      <c r="Q530" s="17">
        <f t="shared" si="78"/>
        <v>4.1399999999999997</v>
      </c>
      <c r="R530" s="18">
        <v>0.69</v>
      </c>
      <c r="S530" s="18">
        <v>4.1399999999999997</v>
      </c>
      <c r="T530" s="18">
        <v>-1.27</v>
      </c>
      <c r="U530" s="56">
        <v>1.64</v>
      </c>
    </row>
    <row r="531" spans="1:21" x14ac:dyDescent="0.25">
      <c r="A531" s="49">
        <f t="shared" si="79"/>
        <v>2017</v>
      </c>
      <c r="B531" s="50">
        <f t="shared" si="73"/>
        <v>7</v>
      </c>
      <c r="C531" s="50">
        <f t="shared" si="74"/>
        <v>23</v>
      </c>
      <c r="D531" s="50">
        <f t="shared" si="80"/>
        <v>1</v>
      </c>
      <c r="E531" s="51">
        <f t="shared" si="81"/>
        <v>42939.041666665384</v>
      </c>
      <c r="F531" s="58">
        <v>3.88</v>
      </c>
      <c r="G531" s="71" t="s">
        <v>27</v>
      </c>
      <c r="H531" s="58">
        <v>1.72</v>
      </c>
      <c r="I531" s="58">
        <v>5.15</v>
      </c>
      <c r="J531" s="71" t="s">
        <v>27</v>
      </c>
      <c r="K531" s="58">
        <v>4.2</v>
      </c>
      <c r="N531" s="23">
        <f t="shared" si="75"/>
        <v>3.88</v>
      </c>
      <c r="O531" s="23">
        <f t="shared" si="76"/>
        <v>1.72</v>
      </c>
      <c r="P531" s="17">
        <f t="shared" si="77"/>
        <v>5.15</v>
      </c>
      <c r="Q531" s="17">
        <f t="shared" si="78"/>
        <v>4.2</v>
      </c>
      <c r="R531" s="18">
        <v>5.15</v>
      </c>
      <c r="S531" s="18">
        <v>4.2</v>
      </c>
      <c r="T531" s="18">
        <v>3.88</v>
      </c>
      <c r="U531" s="56">
        <v>1.72</v>
      </c>
    </row>
    <row r="532" spans="1:21" x14ac:dyDescent="0.25">
      <c r="A532" s="49">
        <f t="shared" si="79"/>
        <v>2017</v>
      </c>
      <c r="B532" s="50">
        <f t="shared" si="73"/>
        <v>7</v>
      </c>
      <c r="C532" s="50">
        <f t="shared" si="74"/>
        <v>23</v>
      </c>
      <c r="D532" s="50">
        <f t="shared" si="80"/>
        <v>2</v>
      </c>
      <c r="E532" s="51">
        <f t="shared" si="81"/>
        <v>42939.083333332048</v>
      </c>
      <c r="F532" s="58">
        <v>3.66</v>
      </c>
      <c r="G532" s="71" t="s">
        <v>27</v>
      </c>
      <c r="H532" s="58">
        <v>1.66</v>
      </c>
      <c r="I532" s="58">
        <v>5.01</v>
      </c>
      <c r="J532" s="71" t="s">
        <v>27</v>
      </c>
      <c r="K532" s="58">
        <v>4.1399999999999997</v>
      </c>
      <c r="N532" s="23">
        <f t="shared" si="75"/>
        <v>3.66</v>
      </c>
      <c r="O532" s="23">
        <f t="shared" si="76"/>
        <v>1.66</v>
      </c>
      <c r="P532" s="17">
        <f t="shared" si="77"/>
        <v>5.01</v>
      </c>
      <c r="Q532" s="17">
        <f t="shared" si="78"/>
        <v>4.1399999999999997</v>
      </c>
      <c r="R532" s="18">
        <v>5.01</v>
      </c>
      <c r="S532" s="18">
        <v>4.1399999999999997</v>
      </c>
      <c r="T532" s="18">
        <v>3.66</v>
      </c>
      <c r="U532" s="56">
        <v>1.66</v>
      </c>
    </row>
    <row r="533" spans="1:21" x14ac:dyDescent="0.25">
      <c r="A533" s="49">
        <f t="shared" si="79"/>
        <v>2017</v>
      </c>
      <c r="B533" s="50">
        <f t="shared" si="73"/>
        <v>7</v>
      </c>
      <c r="C533" s="50">
        <f t="shared" si="74"/>
        <v>23</v>
      </c>
      <c r="D533" s="50">
        <f t="shared" si="80"/>
        <v>3</v>
      </c>
      <c r="E533" s="51">
        <f t="shared" si="81"/>
        <v>42939.124999998712</v>
      </c>
      <c r="F533" s="58">
        <v>2.5099999999999998</v>
      </c>
      <c r="G533" s="71" t="s">
        <v>27</v>
      </c>
      <c r="H533" s="58">
        <v>1.82</v>
      </c>
      <c r="I533" s="58">
        <v>3.62</v>
      </c>
      <c r="J533" s="71" t="s">
        <v>27</v>
      </c>
      <c r="K533" s="58">
        <v>4.28</v>
      </c>
      <c r="N533" s="23">
        <f t="shared" si="75"/>
        <v>2.5099999999999998</v>
      </c>
      <c r="O533" s="23">
        <f t="shared" si="76"/>
        <v>1.82</v>
      </c>
      <c r="P533" s="17">
        <f t="shared" si="77"/>
        <v>3.62</v>
      </c>
      <c r="Q533" s="17">
        <f t="shared" si="78"/>
        <v>4.28</v>
      </c>
      <c r="R533" s="18">
        <v>3.62</v>
      </c>
      <c r="S533" s="18">
        <v>4.28</v>
      </c>
      <c r="T533" s="18">
        <v>2.5099999999999998</v>
      </c>
      <c r="U533" s="56">
        <v>1.82</v>
      </c>
    </row>
    <row r="534" spans="1:21" x14ac:dyDescent="0.25">
      <c r="A534" s="49">
        <f t="shared" si="79"/>
        <v>2017</v>
      </c>
      <c r="B534" s="50">
        <f t="shared" si="73"/>
        <v>7</v>
      </c>
      <c r="C534" s="50">
        <f t="shared" si="74"/>
        <v>23</v>
      </c>
      <c r="D534" s="50">
        <f t="shared" si="80"/>
        <v>4</v>
      </c>
      <c r="E534" s="51">
        <f t="shared" si="81"/>
        <v>42939.166666665376</v>
      </c>
      <c r="F534" s="58">
        <v>2.0699999999999998</v>
      </c>
      <c r="G534" s="71" t="s">
        <v>27</v>
      </c>
      <c r="H534" s="58">
        <v>1.85</v>
      </c>
      <c r="I534" s="58">
        <v>3.1</v>
      </c>
      <c r="J534" s="71" t="s">
        <v>27</v>
      </c>
      <c r="K534" s="58">
        <v>4.29</v>
      </c>
      <c r="N534" s="23">
        <f t="shared" si="75"/>
        <v>2.0699999999999998</v>
      </c>
      <c r="O534" s="23">
        <f t="shared" si="76"/>
        <v>1.85</v>
      </c>
      <c r="P534" s="17">
        <f t="shared" si="77"/>
        <v>3.1</v>
      </c>
      <c r="Q534" s="17">
        <f t="shared" si="78"/>
        <v>4.29</v>
      </c>
      <c r="R534" s="18">
        <v>3.1</v>
      </c>
      <c r="S534" s="18">
        <v>4.29</v>
      </c>
      <c r="T534" s="18">
        <v>2.0699999999999998</v>
      </c>
      <c r="U534" s="56">
        <v>1.85</v>
      </c>
    </row>
    <row r="535" spans="1:21" x14ac:dyDescent="0.25">
      <c r="A535" s="49">
        <f t="shared" si="79"/>
        <v>2017</v>
      </c>
      <c r="B535" s="50">
        <f t="shared" si="73"/>
        <v>7</v>
      </c>
      <c r="C535" s="50">
        <f t="shared" si="74"/>
        <v>23</v>
      </c>
      <c r="D535" s="50">
        <f t="shared" si="80"/>
        <v>5</v>
      </c>
      <c r="E535" s="51">
        <f t="shared" si="81"/>
        <v>42939.208333332041</v>
      </c>
      <c r="F535" s="58">
        <v>1.98</v>
      </c>
      <c r="G535" s="71" t="s">
        <v>27</v>
      </c>
      <c r="H535" s="58">
        <v>1.8</v>
      </c>
      <c r="I535" s="58">
        <v>3.07</v>
      </c>
      <c r="J535" s="71" t="s">
        <v>27</v>
      </c>
      <c r="K535" s="58">
        <v>4.22</v>
      </c>
      <c r="N535" s="23">
        <f t="shared" si="75"/>
        <v>1.98</v>
      </c>
      <c r="O535" s="23">
        <f t="shared" si="76"/>
        <v>1.8</v>
      </c>
      <c r="P535" s="17">
        <f t="shared" si="77"/>
        <v>3.07</v>
      </c>
      <c r="Q535" s="17">
        <f t="shared" si="78"/>
        <v>4.22</v>
      </c>
      <c r="R535" s="18">
        <v>3.07</v>
      </c>
      <c r="S535" s="18">
        <v>4.22</v>
      </c>
      <c r="T535" s="18">
        <v>1.98</v>
      </c>
      <c r="U535" s="56">
        <v>1.8</v>
      </c>
    </row>
    <row r="536" spans="1:21" x14ac:dyDescent="0.25">
      <c r="A536" s="49">
        <f t="shared" si="79"/>
        <v>2017</v>
      </c>
      <c r="B536" s="50">
        <f t="shared" si="73"/>
        <v>7</v>
      </c>
      <c r="C536" s="50">
        <f t="shared" si="74"/>
        <v>23</v>
      </c>
      <c r="D536" s="50">
        <f t="shared" si="80"/>
        <v>6</v>
      </c>
      <c r="E536" s="51">
        <f t="shared" si="81"/>
        <v>42939.249999998705</v>
      </c>
      <c r="F536" s="58">
        <v>4.7</v>
      </c>
      <c r="G536" s="71" t="s">
        <v>27</v>
      </c>
      <c r="H536" s="58">
        <v>1.91</v>
      </c>
      <c r="I536" s="58">
        <v>5.48</v>
      </c>
      <c r="J536" s="71" t="s">
        <v>27</v>
      </c>
      <c r="K536" s="58">
        <v>4.32</v>
      </c>
      <c r="N536" s="23">
        <f t="shared" si="75"/>
        <v>4.7</v>
      </c>
      <c r="O536" s="23">
        <f t="shared" si="76"/>
        <v>1.91</v>
      </c>
      <c r="P536" s="17">
        <f t="shared" si="77"/>
        <v>5.48</v>
      </c>
      <c r="Q536" s="17">
        <f t="shared" si="78"/>
        <v>4.32</v>
      </c>
      <c r="R536" s="18">
        <v>5.48</v>
      </c>
      <c r="S536" s="18">
        <v>4.32</v>
      </c>
      <c r="T536" s="18">
        <v>4.7</v>
      </c>
      <c r="U536" s="56">
        <v>1.91</v>
      </c>
    </row>
    <row r="537" spans="1:21" x14ac:dyDescent="0.25">
      <c r="A537" s="49">
        <f t="shared" si="79"/>
        <v>2017</v>
      </c>
      <c r="B537" s="50">
        <f t="shared" si="73"/>
        <v>7</v>
      </c>
      <c r="C537" s="50">
        <f t="shared" si="74"/>
        <v>23</v>
      </c>
      <c r="D537" s="50">
        <f t="shared" si="80"/>
        <v>7</v>
      </c>
      <c r="E537" s="51">
        <f t="shared" si="81"/>
        <v>42939.291666665369</v>
      </c>
      <c r="F537" s="58">
        <v>6.55</v>
      </c>
      <c r="G537" s="71" t="s">
        <v>27</v>
      </c>
      <c r="H537" s="58">
        <v>2.0699999999999998</v>
      </c>
      <c r="I537" s="58">
        <v>6.99</v>
      </c>
      <c r="J537" s="71" t="s">
        <v>27</v>
      </c>
      <c r="K537" s="58">
        <v>4.46</v>
      </c>
      <c r="N537" s="23">
        <f t="shared" si="75"/>
        <v>6.55</v>
      </c>
      <c r="O537" s="23">
        <f t="shared" si="76"/>
        <v>2.0699999999999998</v>
      </c>
      <c r="P537" s="17">
        <f t="shared" si="77"/>
        <v>6.99</v>
      </c>
      <c r="Q537" s="17">
        <f t="shared" si="78"/>
        <v>4.46</v>
      </c>
      <c r="R537" s="18">
        <v>6.99</v>
      </c>
      <c r="S537" s="18">
        <v>4.46</v>
      </c>
      <c r="T537" s="18">
        <v>6.55</v>
      </c>
      <c r="U537" s="56">
        <v>2.0699999999999998</v>
      </c>
    </row>
    <row r="538" spans="1:21" x14ac:dyDescent="0.25">
      <c r="A538" s="49">
        <f t="shared" si="79"/>
        <v>2017</v>
      </c>
      <c r="B538" s="50">
        <f t="shared" si="73"/>
        <v>7</v>
      </c>
      <c r="C538" s="50">
        <f t="shared" si="74"/>
        <v>23</v>
      </c>
      <c r="D538" s="50">
        <f t="shared" si="80"/>
        <v>8</v>
      </c>
      <c r="E538" s="51">
        <f t="shared" si="81"/>
        <v>42939.333333332033</v>
      </c>
      <c r="F538" s="58">
        <v>0.34</v>
      </c>
      <c r="G538" s="71" t="s">
        <v>27</v>
      </c>
      <c r="H538" s="58">
        <v>1.97</v>
      </c>
      <c r="I538" s="58">
        <v>1.1599999999999999</v>
      </c>
      <c r="J538" s="71" t="s">
        <v>27</v>
      </c>
      <c r="K538" s="58">
        <v>4.38</v>
      </c>
      <c r="N538" s="23">
        <f t="shared" si="75"/>
        <v>0.34</v>
      </c>
      <c r="O538" s="23">
        <f t="shared" si="76"/>
        <v>1.97</v>
      </c>
      <c r="P538" s="17">
        <f t="shared" si="77"/>
        <v>1.1599999999999999</v>
      </c>
      <c r="Q538" s="17">
        <f t="shared" si="78"/>
        <v>4.38</v>
      </c>
      <c r="R538" s="18">
        <v>1.1599999999999999</v>
      </c>
      <c r="S538" s="18">
        <v>4.38</v>
      </c>
      <c r="T538" s="18">
        <v>0.34</v>
      </c>
      <c r="U538" s="56">
        <v>1.97</v>
      </c>
    </row>
    <row r="539" spans="1:21" x14ac:dyDescent="0.25">
      <c r="A539" s="49">
        <f t="shared" si="79"/>
        <v>2017</v>
      </c>
      <c r="B539" s="50">
        <f t="shared" ref="B539:B602" si="82">B538</f>
        <v>7</v>
      </c>
      <c r="C539" s="50">
        <f t="shared" ref="C539:C602" si="83">C515+1</f>
        <v>23</v>
      </c>
      <c r="D539" s="50">
        <f t="shared" si="80"/>
        <v>9</v>
      </c>
      <c r="E539" s="51">
        <f t="shared" si="81"/>
        <v>42939.374999998698</v>
      </c>
      <c r="F539" s="58">
        <v>1.95</v>
      </c>
      <c r="G539" s="71" t="s">
        <v>27</v>
      </c>
      <c r="H539" s="58">
        <v>2.11</v>
      </c>
      <c r="I539" s="58">
        <v>2.74</v>
      </c>
      <c r="J539" s="71" t="s">
        <v>27</v>
      </c>
      <c r="K539" s="58">
        <v>4.5</v>
      </c>
      <c r="N539" s="23">
        <f t="shared" si="75"/>
        <v>1.95</v>
      </c>
      <c r="O539" s="23">
        <f t="shared" si="76"/>
        <v>2.11</v>
      </c>
      <c r="P539" s="17">
        <f t="shared" si="77"/>
        <v>2.74</v>
      </c>
      <c r="Q539" s="17">
        <f t="shared" si="78"/>
        <v>4.5</v>
      </c>
      <c r="R539" s="18">
        <v>2.74</v>
      </c>
      <c r="S539" s="18">
        <v>4.5</v>
      </c>
      <c r="T539" s="18">
        <v>1.95</v>
      </c>
      <c r="U539" s="56">
        <v>2.11</v>
      </c>
    </row>
    <row r="540" spans="1:21" x14ac:dyDescent="0.25">
      <c r="A540" s="49">
        <f t="shared" si="79"/>
        <v>2017</v>
      </c>
      <c r="B540" s="50">
        <f t="shared" si="82"/>
        <v>7</v>
      </c>
      <c r="C540" s="50">
        <f t="shared" si="83"/>
        <v>23</v>
      </c>
      <c r="D540" s="50">
        <f t="shared" si="80"/>
        <v>10</v>
      </c>
      <c r="E540" s="51">
        <f t="shared" si="81"/>
        <v>42939.416666665362</v>
      </c>
      <c r="F540" s="58">
        <v>4.82</v>
      </c>
      <c r="G540" s="71" t="s">
        <v>27</v>
      </c>
      <c r="H540" s="58">
        <v>2.11</v>
      </c>
      <c r="I540" s="58">
        <v>5.86</v>
      </c>
      <c r="J540" s="71" t="s">
        <v>27</v>
      </c>
      <c r="K540" s="58">
        <v>4.4400000000000004</v>
      </c>
      <c r="N540" s="23">
        <f t="shared" si="75"/>
        <v>4.82</v>
      </c>
      <c r="O540" s="23">
        <f t="shared" si="76"/>
        <v>2.11</v>
      </c>
      <c r="P540" s="17">
        <f t="shared" si="77"/>
        <v>5.86</v>
      </c>
      <c r="Q540" s="17">
        <f t="shared" si="78"/>
        <v>4.4400000000000004</v>
      </c>
      <c r="R540" s="18">
        <v>5.86</v>
      </c>
      <c r="S540" s="18">
        <v>4.4400000000000004</v>
      </c>
      <c r="T540" s="18">
        <v>4.82</v>
      </c>
      <c r="U540" s="56">
        <v>2.11</v>
      </c>
    </row>
    <row r="541" spans="1:21" x14ac:dyDescent="0.25">
      <c r="A541" s="49">
        <f t="shared" si="79"/>
        <v>2017</v>
      </c>
      <c r="B541" s="50">
        <f t="shared" si="82"/>
        <v>7</v>
      </c>
      <c r="C541" s="50">
        <f t="shared" si="83"/>
        <v>23</v>
      </c>
      <c r="D541" s="50">
        <f t="shared" si="80"/>
        <v>11</v>
      </c>
      <c r="E541" s="51">
        <f t="shared" si="81"/>
        <v>42939.458333332026</v>
      </c>
      <c r="F541" s="58">
        <v>4.05</v>
      </c>
      <c r="G541" s="71" t="s">
        <v>27</v>
      </c>
      <c r="H541" s="58">
        <v>2.13</v>
      </c>
      <c r="I541" s="58">
        <v>5.64</v>
      </c>
      <c r="J541" s="71" t="s">
        <v>27</v>
      </c>
      <c r="K541" s="58">
        <v>4.41</v>
      </c>
      <c r="N541" s="23">
        <f t="shared" si="75"/>
        <v>4.05</v>
      </c>
      <c r="O541" s="23">
        <f t="shared" si="76"/>
        <v>2.13</v>
      </c>
      <c r="P541" s="17">
        <f t="shared" si="77"/>
        <v>5.64</v>
      </c>
      <c r="Q541" s="17">
        <f t="shared" si="78"/>
        <v>4.41</v>
      </c>
      <c r="R541" s="18">
        <v>5.64</v>
      </c>
      <c r="S541" s="18">
        <v>4.41</v>
      </c>
      <c r="T541" s="18">
        <v>4.05</v>
      </c>
      <c r="U541" s="56">
        <v>2.13</v>
      </c>
    </row>
    <row r="542" spans="1:21" x14ac:dyDescent="0.25">
      <c r="A542" s="49">
        <f t="shared" si="79"/>
        <v>2017</v>
      </c>
      <c r="B542" s="50">
        <f t="shared" si="82"/>
        <v>7</v>
      </c>
      <c r="C542" s="50">
        <f t="shared" si="83"/>
        <v>23</v>
      </c>
      <c r="D542" s="50">
        <f t="shared" si="80"/>
        <v>12</v>
      </c>
      <c r="E542" s="51">
        <f t="shared" si="81"/>
        <v>42939.49999999869</v>
      </c>
      <c r="F542" s="58">
        <v>-1.98</v>
      </c>
      <c r="G542" s="71" t="s">
        <v>27</v>
      </c>
      <c r="H542" s="58">
        <v>2.09</v>
      </c>
      <c r="I542" s="58">
        <v>0.79</v>
      </c>
      <c r="J542" s="71" t="s">
        <v>27</v>
      </c>
      <c r="K542" s="58">
        <v>4.3499999999999996</v>
      </c>
      <c r="N542" s="23">
        <f t="shared" si="75"/>
        <v>-1.98</v>
      </c>
      <c r="O542" s="23">
        <f t="shared" si="76"/>
        <v>2.09</v>
      </c>
      <c r="P542" s="17">
        <f t="shared" si="77"/>
        <v>0.79</v>
      </c>
      <c r="Q542" s="17">
        <f t="shared" si="78"/>
        <v>4.3499999999999996</v>
      </c>
      <c r="R542" s="18">
        <v>0.79</v>
      </c>
      <c r="S542" s="18">
        <v>4.3499999999999996</v>
      </c>
      <c r="T542" s="18">
        <v>-1.98</v>
      </c>
      <c r="U542" s="56">
        <v>2.09</v>
      </c>
    </row>
    <row r="543" spans="1:21" x14ac:dyDescent="0.25">
      <c r="A543" s="49">
        <f t="shared" si="79"/>
        <v>2017</v>
      </c>
      <c r="B543" s="50">
        <f t="shared" si="82"/>
        <v>7</v>
      </c>
      <c r="C543" s="50">
        <f t="shared" si="83"/>
        <v>23</v>
      </c>
      <c r="D543" s="50">
        <f t="shared" si="80"/>
        <v>13</v>
      </c>
      <c r="E543" s="51">
        <f t="shared" si="81"/>
        <v>42939.541666665355</v>
      </c>
      <c r="F543" s="58">
        <v>-2.0699999999999998</v>
      </c>
      <c r="G543" s="71" t="s">
        <v>27</v>
      </c>
      <c r="H543" s="58">
        <v>2</v>
      </c>
      <c r="I543" s="58">
        <v>0.26</v>
      </c>
      <c r="J543" s="71" t="s">
        <v>27</v>
      </c>
      <c r="K543" s="58">
        <v>4.21</v>
      </c>
      <c r="N543" s="23">
        <f t="shared" si="75"/>
        <v>-2.0699999999999998</v>
      </c>
      <c r="O543" s="23">
        <f t="shared" si="76"/>
        <v>2</v>
      </c>
      <c r="P543" s="17">
        <f t="shared" si="77"/>
        <v>0.26</v>
      </c>
      <c r="Q543" s="17">
        <f t="shared" si="78"/>
        <v>4.21</v>
      </c>
      <c r="R543" s="18">
        <v>0.26</v>
      </c>
      <c r="S543" s="18">
        <v>4.21</v>
      </c>
      <c r="T543" s="18">
        <v>-2.0699999999999998</v>
      </c>
      <c r="U543" s="56">
        <v>2</v>
      </c>
    </row>
    <row r="544" spans="1:21" x14ac:dyDescent="0.25">
      <c r="A544" s="49">
        <f t="shared" si="79"/>
        <v>2017</v>
      </c>
      <c r="B544" s="50">
        <f t="shared" si="82"/>
        <v>7</v>
      </c>
      <c r="C544" s="50">
        <f t="shared" si="83"/>
        <v>23</v>
      </c>
      <c r="D544" s="50">
        <f t="shared" si="80"/>
        <v>14</v>
      </c>
      <c r="E544" s="51">
        <f t="shared" si="81"/>
        <v>42939.583333332019</v>
      </c>
      <c r="F544" s="58">
        <v>-2.02</v>
      </c>
      <c r="G544" s="71" t="s">
        <v>27</v>
      </c>
      <c r="H544" s="58">
        <v>1.94</v>
      </c>
      <c r="I544" s="58">
        <v>0.38</v>
      </c>
      <c r="J544" s="71" t="s">
        <v>27</v>
      </c>
      <c r="K544" s="58">
        <v>4.1100000000000003</v>
      </c>
      <c r="N544" s="23">
        <f t="shared" si="75"/>
        <v>-2.02</v>
      </c>
      <c r="O544" s="23">
        <f t="shared" si="76"/>
        <v>1.94</v>
      </c>
      <c r="P544" s="17">
        <f t="shared" si="77"/>
        <v>0.38</v>
      </c>
      <c r="Q544" s="17">
        <f t="shared" si="78"/>
        <v>4.1100000000000003</v>
      </c>
      <c r="R544" s="18">
        <v>0.38</v>
      </c>
      <c r="S544" s="18">
        <v>4.1100000000000003</v>
      </c>
      <c r="T544" s="18">
        <v>-2.02</v>
      </c>
      <c r="U544" s="56">
        <v>1.94</v>
      </c>
    </row>
    <row r="545" spans="1:21" x14ac:dyDescent="0.25">
      <c r="A545" s="49">
        <f t="shared" si="79"/>
        <v>2017</v>
      </c>
      <c r="B545" s="50">
        <f t="shared" si="82"/>
        <v>7</v>
      </c>
      <c r="C545" s="50">
        <f t="shared" si="83"/>
        <v>23</v>
      </c>
      <c r="D545" s="50">
        <f t="shared" si="80"/>
        <v>15</v>
      </c>
      <c r="E545" s="51">
        <f t="shared" si="81"/>
        <v>42939.624999998683</v>
      </c>
      <c r="F545" s="58">
        <v>0.16</v>
      </c>
      <c r="G545" s="71" t="s">
        <v>27</v>
      </c>
      <c r="H545" s="58">
        <v>2.11</v>
      </c>
      <c r="I545" s="58">
        <v>2.4300000000000002</v>
      </c>
      <c r="J545" s="71" t="s">
        <v>27</v>
      </c>
      <c r="K545" s="58">
        <v>4.24</v>
      </c>
      <c r="N545" s="23">
        <f t="shared" si="75"/>
        <v>0.16</v>
      </c>
      <c r="O545" s="23">
        <f t="shared" si="76"/>
        <v>2.11</v>
      </c>
      <c r="P545" s="17">
        <f t="shared" si="77"/>
        <v>2.4300000000000002</v>
      </c>
      <c r="Q545" s="17">
        <f t="shared" si="78"/>
        <v>4.24</v>
      </c>
      <c r="R545" s="18">
        <v>2.4300000000000002</v>
      </c>
      <c r="S545" s="18">
        <v>4.24</v>
      </c>
      <c r="T545" s="18">
        <v>0.16</v>
      </c>
      <c r="U545" s="56">
        <v>2.11</v>
      </c>
    </row>
    <row r="546" spans="1:21" x14ac:dyDescent="0.25">
      <c r="A546" s="49">
        <f t="shared" si="79"/>
        <v>2017</v>
      </c>
      <c r="B546" s="50">
        <f t="shared" si="82"/>
        <v>7</v>
      </c>
      <c r="C546" s="50">
        <f t="shared" si="83"/>
        <v>23</v>
      </c>
      <c r="D546" s="50">
        <f t="shared" si="80"/>
        <v>16</v>
      </c>
      <c r="E546" s="51">
        <f t="shared" si="81"/>
        <v>42939.666666665347</v>
      </c>
      <c r="F546" s="58">
        <v>-0.04</v>
      </c>
      <c r="G546" s="71" t="s">
        <v>27</v>
      </c>
      <c r="H546" s="58">
        <v>2.02</v>
      </c>
      <c r="I546" s="58">
        <v>3.69</v>
      </c>
      <c r="J546" s="71" t="s">
        <v>27</v>
      </c>
      <c r="K546" s="58">
        <v>4.1900000000000004</v>
      </c>
      <c r="N546" s="23">
        <f t="shared" si="75"/>
        <v>-0.04</v>
      </c>
      <c r="O546" s="23">
        <f t="shared" si="76"/>
        <v>2.02</v>
      </c>
      <c r="P546" s="17">
        <f t="shared" si="77"/>
        <v>3.69</v>
      </c>
      <c r="Q546" s="17">
        <f t="shared" si="78"/>
        <v>4.1900000000000004</v>
      </c>
      <c r="R546" s="18">
        <v>3.69</v>
      </c>
      <c r="S546" s="18">
        <v>4.1900000000000004</v>
      </c>
      <c r="T546" s="18">
        <v>-0.04</v>
      </c>
      <c r="U546" s="56">
        <v>2.02</v>
      </c>
    </row>
    <row r="547" spans="1:21" x14ac:dyDescent="0.25">
      <c r="A547" s="49">
        <f t="shared" si="79"/>
        <v>2017</v>
      </c>
      <c r="B547" s="50">
        <f t="shared" si="82"/>
        <v>7</v>
      </c>
      <c r="C547" s="50">
        <f t="shared" si="83"/>
        <v>23</v>
      </c>
      <c r="D547" s="50">
        <f t="shared" si="80"/>
        <v>17</v>
      </c>
      <c r="E547" s="51">
        <f t="shared" si="81"/>
        <v>42939.708333332012</v>
      </c>
      <c r="F547" s="58">
        <v>2.83</v>
      </c>
      <c r="G547" s="71" t="s">
        <v>27</v>
      </c>
      <c r="H547" s="58">
        <v>2.13</v>
      </c>
      <c r="I547" s="58">
        <v>6.92</v>
      </c>
      <c r="J547" s="71" t="s">
        <v>27</v>
      </c>
      <c r="K547" s="58">
        <v>4.24</v>
      </c>
      <c r="N547" s="23">
        <f t="shared" si="75"/>
        <v>2.83</v>
      </c>
      <c r="O547" s="23">
        <f t="shared" si="76"/>
        <v>2.13</v>
      </c>
      <c r="P547" s="17">
        <f t="shared" si="77"/>
        <v>6.92</v>
      </c>
      <c r="Q547" s="17">
        <f t="shared" si="78"/>
        <v>4.24</v>
      </c>
      <c r="R547" s="18">
        <v>6.92</v>
      </c>
      <c r="S547" s="18">
        <v>4.24</v>
      </c>
      <c r="T547" s="18">
        <v>2.83</v>
      </c>
      <c r="U547" s="56">
        <v>2.13</v>
      </c>
    </row>
    <row r="548" spans="1:21" x14ac:dyDescent="0.25">
      <c r="A548" s="49">
        <f t="shared" si="79"/>
        <v>2017</v>
      </c>
      <c r="B548" s="50">
        <f t="shared" si="82"/>
        <v>7</v>
      </c>
      <c r="C548" s="50">
        <f t="shared" si="83"/>
        <v>23</v>
      </c>
      <c r="D548" s="50">
        <f t="shared" si="80"/>
        <v>18</v>
      </c>
      <c r="E548" s="51">
        <f t="shared" si="81"/>
        <v>42939.749999998676</v>
      </c>
      <c r="F548" s="58">
        <v>1.42</v>
      </c>
      <c r="G548" s="71" t="s">
        <v>27</v>
      </c>
      <c r="H548" s="58">
        <v>2.16</v>
      </c>
      <c r="I548" s="58">
        <v>5.42</v>
      </c>
      <c r="J548" s="71" t="s">
        <v>27</v>
      </c>
      <c r="K548" s="58">
        <v>4.1500000000000004</v>
      </c>
      <c r="N548" s="23">
        <f t="shared" si="75"/>
        <v>1.42</v>
      </c>
      <c r="O548" s="23">
        <f t="shared" si="76"/>
        <v>2.16</v>
      </c>
      <c r="P548" s="17">
        <f t="shared" si="77"/>
        <v>5.42</v>
      </c>
      <c r="Q548" s="17">
        <f t="shared" si="78"/>
        <v>4.1500000000000004</v>
      </c>
      <c r="R548" s="18">
        <v>5.42</v>
      </c>
      <c r="S548" s="18">
        <v>4.1500000000000004</v>
      </c>
      <c r="T548" s="18">
        <v>1.42</v>
      </c>
      <c r="U548" s="56">
        <v>2.16</v>
      </c>
    </row>
    <row r="549" spans="1:21" x14ac:dyDescent="0.25">
      <c r="A549" s="49">
        <f t="shared" si="79"/>
        <v>2017</v>
      </c>
      <c r="B549" s="50">
        <f t="shared" si="82"/>
        <v>7</v>
      </c>
      <c r="C549" s="50">
        <f t="shared" si="83"/>
        <v>23</v>
      </c>
      <c r="D549" s="50">
        <f t="shared" si="80"/>
        <v>19</v>
      </c>
      <c r="E549" s="51">
        <f t="shared" si="81"/>
        <v>42939.79166666534</v>
      </c>
      <c r="F549" s="58">
        <v>-0.04</v>
      </c>
      <c r="G549" s="71" t="s">
        <v>27</v>
      </c>
      <c r="H549" s="58">
        <v>1.99</v>
      </c>
      <c r="I549" s="58">
        <v>5.98</v>
      </c>
      <c r="J549" s="71" t="s">
        <v>27</v>
      </c>
      <c r="K549" s="58">
        <v>4.04</v>
      </c>
      <c r="N549" s="23">
        <f t="shared" si="75"/>
        <v>-0.04</v>
      </c>
      <c r="O549" s="23">
        <f t="shared" si="76"/>
        <v>1.99</v>
      </c>
      <c r="P549" s="17">
        <f t="shared" si="77"/>
        <v>5.98</v>
      </c>
      <c r="Q549" s="17">
        <f t="shared" si="78"/>
        <v>4.04</v>
      </c>
      <c r="R549" s="18">
        <v>5.98</v>
      </c>
      <c r="S549" s="18">
        <v>4.04</v>
      </c>
      <c r="T549" s="18">
        <v>-0.04</v>
      </c>
      <c r="U549" s="56">
        <v>1.99</v>
      </c>
    </row>
    <row r="550" spans="1:21" x14ac:dyDescent="0.25">
      <c r="A550" s="49">
        <f t="shared" si="79"/>
        <v>2017</v>
      </c>
      <c r="B550" s="50">
        <f t="shared" si="82"/>
        <v>7</v>
      </c>
      <c r="C550" s="50">
        <f t="shared" si="83"/>
        <v>23</v>
      </c>
      <c r="D550" s="50">
        <f t="shared" si="80"/>
        <v>20</v>
      </c>
      <c r="E550" s="51">
        <f t="shared" si="81"/>
        <v>42939.833333332004</v>
      </c>
      <c r="F550" s="58">
        <v>6.55</v>
      </c>
      <c r="G550" s="71" t="s">
        <v>27</v>
      </c>
      <c r="H550" s="58">
        <v>2.08</v>
      </c>
      <c r="I550" s="58">
        <v>9.15</v>
      </c>
      <c r="J550" s="71" t="s">
        <v>27</v>
      </c>
      <c r="K550" s="58">
        <v>4.12</v>
      </c>
      <c r="N550" s="23">
        <f t="shared" si="75"/>
        <v>6.55</v>
      </c>
      <c r="O550" s="23">
        <f t="shared" si="76"/>
        <v>2.08</v>
      </c>
      <c r="P550" s="17">
        <f t="shared" si="77"/>
        <v>9.15</v>
      </c>
      <c r="Q550" s="17">
        <f t="shared" si="78"/>
        <v>4.12</v>
      </c>
      <c r="R550" s="18">
        <v>9.15</v>
      </c>
      <c r="S550" s="18">
        <v>4.12</v>
      </c>
      <c r="T550" s="18">
        <v>6.55</v>
      </c>
      <c r="U550" s="56">
        <v>2.08</v>
      </c>
    </row>
    <row r="551" spans="1:21" x14ac:dyDescent="0.25">
      <c r="A551" s="49">
        <f t="shared" si="79"/>
        <v>2017</v>
      </c>
      <c r="B551" s="50">
        <f t="shared" si="82"/>
        <v>7</v>
      </c>
      <c r="C551" s="50">
        <f t="shared" si="83"/>
        <v>23</v>
      </c>
      <c r="D551" s="50">
        <f t="shared" si="80"/>
        <v>21</v>
      </c>
      <c r="E551" s="51">
        <f t="shared" si="81"/>
        <v>42939.874999998668</v>
      </c>
      <c r="F551" s="58">
        <v>3.79</v>
      </c>
      <c r="G551" s="71" t="s">
        <v>27</v>
      </c>
      <c r="H551" s="58">
        <v>1.97</v>
      </c>
      <c r="I551" s="58">
        <v>5.85</v>
      </c>
      <c r="J551" s="71" t="s">
        <v>27</v>
      </c>
      <c r="K551" s="58">
        <v>4.01</v>
      </c>
      <c r="N551" s="23">
        <f t="shared" si="75"/>
        <v>3.79</v>
      </c>
      <c r="O551" s="23">
        <f t="shared" si="76"/>
        <v>1.97</v>
      </c>
      <c r="P551" s="17">
        <f t="shared" si="77"/>
        <v>5.85</v>
      </c>
      <c r="Q551" s="17">
        <f t="shared" si="78"/>
        <v>4.01</v>
      </c>
      <c r="R551" s="18">
        <v>5.85</v>
      </c>
      <c r="S551" s="18">
        <v>4.01</v>
      </c>
      <c r="T551" s="18">
        <v>3.79</v>
      </c>
      <c r="U551" s="56">
        <v>1.97</v>
      </c>
    </row>
    <row r="552" spans="1:21" x14ac:dyDescent="0.25">
      <c r="A552" s="49">
        <f t="shared" si="79"/>
        <v>2017</v>
      </c>
      <c r="B552" s="50">
        <f t="shared" si="82"/>
        <v>7</v>
      </c>
      <c r="C552" s="50">
        <f t="shared" si="83"/>
        <v>23</v>
      </c>
      <c r="D552" s="50">
        <f t="shared" si="80"/>
        <v>22</v>
      </c>
      <c r="E552" s="51">
        <f t="shared" si="81"/>
        <v>42939.916666665333</v>
      </c>
      <c r="F552" s="58">
        <v>2.42</v>
      </c>
      <c r="G552" s="71" t="s">
        <v>27</v>
      </c>
      <c r="H552" s="58">
        <v>2.0299999999999998</v>
      </c>
      <c r="I552" s="58">
        <v>3.98</v>
      </c>
      <c r="J552" s="71" t="s">
        <v>27</v>
      </c>
      <c r="K552" s="58">
        <v>4.0599999999999996</v>
      </c>
      <c r="N552" s="23">
        <f t="shared" si="75"/>
        <v>2.42</v>
      </c>
      <c r="O552" s="23">
        <f t="shared" si="76"/>
        <v>2.0299999999999998</v>
      </c>
      <c r="P552" s="17">
        <f t="shared" si="77"/>
        <v>3.98</v>
      </c>
      <c r="Q552" s="17">
        <f t="shared" si="78"/>
        <v>4.0599999999999996</v>
      </c>
      <c r="R552" s="18">
        <v>3.98</v>
      </c>
      <c r="S552" s="18">
        <v>4.0599999999999996</v>
      </c>
      <c r="T552" s="18">
        <v>2.42</v>
      </c>
      <c r="U552" s="56">
        <v>2.0299999999999998</v>
      </c>
    </row>
    <row r="553" spans="1:21" x14ac:dyDescent="0.25">
      <c r="A553" s="49">
        <f t="shared" si="79"/>
        <v>2017</v>
      </c>
      <c r="B553" s="50">
        <f t="shared" si="82"/>
        <v>7</v>
      </c>
      <c r="C553" s="50">
        <f t="shared" si="83"/>
        <v>23</v>
      </c>
      <c r="D553" s="50">
        <f t="shared" si="80"/>
        <v>23</v>
      </c>
      <c r="E553" s="51">
        <f t="shared" si="81"/>
        <v>42939.958333331997</v>
      </c>
      <c r="F553" s="58">
        <v>1.24</v>
      </c>
      <c r="G553" s="71" t="s">
        <v>27</v>
      </c>
      <c r="H553" s="58">
        <v>1.98</v>
      </c>
      <c r="I553" s="58">
        <v>3.13</v>
      </c>
      <c r="J553" s="71" t="s">
        <v>27</v>
      </c>
      <c r="K553" s="58">
        <v>4.0199999999999996</v>
      </c>
      <c r="N553" s="23">
        <f t="shared" si="75"/>
        <v>1.24</v>
      </c>
      <c r="O553" s="23">
        <f t="shared" si="76"/>
        <v>1.98</v>
      </c>
      <c r="P553" s="17">
        <f t="shared" si="77"/>
        <v>3.13</v>
      </c>
      <c r="Q553" s="17">
        <f t="shared" si="78"/>
        <v>4.0199999999999996</v>
      </c>
      <c r="R553" s="18">
        <v>3.13</v>
      </c>
      <c r="S553" s="18">
        <v>4.0199999999999996</v>
      </c>
      <c r="T553" s="18">
        <v>1.24</v>
      </c>
      <c r="U553" s="56">
        <v>1.98</v>
      </c>
    </row>
    <row r="554" spans="1:21" x14ac:dyDescent="0.25">
      <c r="A554" s="49">
        <f t="shared" si="79"/>
        <v>2017</v>
      </c>
      <c r="B554" s="50">
        <f t="shared" si="82"/>
        <v>7</v>
      </c>
      <c r="C554" s="50">
        <f t="shared" si="83"/>
        <v>24</v>
      </c>
      <c r="D554" s="50">
        <f t="shared" si="80"/>
        <v>0</v>
      </c>
      <c r="E554" s="51">
        <f t="shared" si="81"/>
        <v>42939.999999998661</v>
      </c>
      <c r="F554" s="63"/>
      <c r="G554" s="17"/>
      <c r="H554" s="58"/>
      <c r="I554" s="67"/>
      <c r="J554" s="17"/>
      <c r="K554" s="55"/>
      <c r="N554" s="23" t="e">
        <f t="shared" si="75"/>
        <v>#N/A</v>
      </c>
      <c r="O554" s="23" t="e">
        <f t="shared" si="76"/>
        <v>#N/A</v>
      </c>
      <c r="P554" s="17" t="e">
        <f t="shared" si="77"/>
        <v>#N/A</v>
      </c>
      <c r="Q554" s="17" t="e">
        <f t="shared" si="78"/>
        <v>#N/A</v>
      </c>
    </row>
    <row r="555" spans="1:21" x14ac:dyDescent="0.25">
      <c r="A555" s="49">
        <f t="shared" si="79"/>
        <v>2017</v>
      </c>
      <c r="B555" s="50">
        <f t="shared" si="82"/>
        <v>7</v>
      </c>
      <c r="C555" s="50">
        <f t="shared" si="83"/>
        <v>24</v>
      </c>
      <c r="D555" s="50">
        <f t="shared" si="80"/>
        <v>1</v>
      </c>
      <c r="E555" s="51">
        <f t="shared" si="81"/>
        <v>42940.041666665325</v>
      </c>
      <c r="F555" s="63"/>
      <c r="G555" s="17"/>
      <c r="H555" s="58"/>
      <c r="I555" s="67"/>
      <c r="J555" s="17"/>
      <c r="K555" s="55"/>
      <c r="N555" s="23" t="e">
        <f t="shared" si="75"/>
        <v>#N/A</v>
      </c>
      <c r="O555" s="23" t="e">
        <f t="shared" si="76"/>
        <v>#N/A</v>
      </c>
      <c r="P555" s="17" t="e">
        <f t="shared" si="77"/>
        <v>#N/A</v>
      </c>
      <c r="Q555" s="17" t="e">
        <f t="shared" si="78"/>
        <v>#N/A</v>
      </c>
    </row>
    <row r="556" spans="1:21" x14ac:dyDescent="0.25">
      <c r="A556" s="49">
        <f t="shared" si="79"/>
        <v>2017</v>
      </c>
      <c r="B556" s="50">
        <f t="shared" si="82"/>
        <v>7</v>
      </c>
      <c r="C556" s="50">
        <f t="shared" si="83"/>
        <v>24</v>
      </c>
      <c r="D556" s="50">
        <f t="shared" si="80"/>
        <v>2</v>
      </c>
      <c r="E556" s="51">
        <f t="shared" si="81"/>
        <v>42940.08333333199</v>
      </c>
      <c r="F556" s="63"/>
      <c r="G556" s="17"/>
      <c r="H556" s="58"/>
      <c r="I556" s="67"/>
      <c r="J556" s="17"/>
      <c r="K556" s="55"/>
      <c r="N556" s="23" t="e">
        <f t="shared" si="75"/>
        <v>#N/A</v>
      </c>
      <c r="O556" s="23" t="e">
        <f t="shared" si="76"/>
        <v>#N/A</v>
      </c>
      <c r="P556" s="17" t="e">
        <f t="shared" si="77"/>
        <v>#N/A</v>
      </c>
      <c r="Q556" s="17" t="e">
        <f t="shared" si="78"/>
        <v>#N/A</v>
      </c>
    </row>
    <row r="557" spans="1:21" x14ac:dyDescent="0.25">
      <c r="A557" s="49">
        <f t="shared" si="79"/>
        <v>2017</v>
      </c>
      <c r="B557" s="50">
        <f t="shared" si="82"/>
        <v>7</v>
      </c>
      <c r="C557" s="50">
        <f t="shared" si="83"/>
        <v>24</v>
      </c>
      <c r="D557" s="50">
        <f t="shared" si="80"/>
        <v>3</v>
      </c>
      <c r="E557" s="51">
        <f t="shared" si="81"/>
        <v>42940.124999998654</v>
      </c>
      <c r="F557" s="63"/>
      <c r="G557" s="17"/>
      <c r="H557" s="58"/>
      <c r="I557" s="67"/>
      <c r="J557" s="17"/>
      <c r="K557" s="55"/>
      <c r="N557" s="23" t="e">
        <f t="shared" si="75"/>
        <v>#N/A</v>
      </c>
      <c r="O557" s="23" t="e">
        <f t="shared" si="76"/>
        <v>#N/A</v>
      </c>
      <c r="P557" s="17" t="e">
        <f t="shared" si="77"/>
        <v>#N/A</v>
      </c>
      <c r="Q557" s="17" t="e">
        <f t="shared" si="78"/>
        <v>#N/A</v>
      </c>
    </row>
    <row r="558" spans="1:21" x14ac:dyDescent="0.25">
      <c r="A558" s="49">
        <f t="shared" si="79"/>
        <v>2017</v>
      </c>
      <c r="B558" s="50">
        <f t="shared" si="82"/>
        <v>7</v>
      </c>
      <c r="C558" s="50">
        <f t="shared" si="83"/>
        <v>24</v>
      </c>
      <c r="D558" s="50">
        <f t="shared" si="80"/>
        <v>4</v>
      </c>
      <c r="E558" s="51">
        <f t="shared" si="81"/>
        <v>42940.166666665318</v>
      </c>
      <c r="F558" s="63"/>
      <c r="G558" s="17"/>
      <c r="H558" s="58"/>
      <c r="I558" s="67"/>
      <c r="J558" s="17"/>
      <c r="K558" s="55"/>
      <c r="N558" s="23" t="e">
        <f t="shared" si="75"/>
        <v>#N/A</v>
      </c>
      <c r="O558" s="23" t="e">
        <f t="shared" si="76"/>
        <v>#N/A</v>
      </c>
      <c r="P558" s="17" t="e">
        <f t="shared" si="77"/>
        <v>#N/A</v>
      </c>
      <c r="Q558" s="17" t="e">
        <f t="shared" si="78"/>
        <v>#N/A</v>
      </c>
    </row>
    <row r="559" spans="1:21" x14ac:dyDescent="0.25">
      <c r="A559" s="49">
        <f t="shared" si="79"/>
        <v>2017</v>
      </c>
      <c r="B559" s="50">
        <f t="shared" si="82"/>
        <v>7</v>
      </c>
      <c r="C559" s="50">
        <f t="shared" si="83"/>
        <v>24</v>
      </c>
      <c r="D559" s="50">
        <f t="shared" si="80"/>
        <v>5</v>
      </c>
      <c r="E559" s="51">
        <f t="shared" si="81"/>
        <v>42940.208333331982</v>
      </c>
      <c r="F559" s="63"/>
      <c r="G559" s="17"/>
      <c r="H559" s="58"/>
      <c r="I559" s="67"/>
      <c r="J559" s="17"/>
      <c r="K559" s="55"/>
      <c r="N559" s="23" t="e">
        <f t="shared" si="75"/>
        <v>#N/A</v>
      </c>
      <c r="O559" s="23" t="e">
        <f t="shared" si="76"/>
        <v>#N/A</v>
      </c>
      <c r="P559" s="17" t="e">
        <f t="shared" si="77"/>
        <v>#N/A</v>
      </c>
      <c r="Q559" s="17" t="e">
        <f t="shared" si="78"/>
        <v>#N/A</v>
      </c>
    </row>
    <row r="560" spans="1:21" x14ac:dyDescent="0.25">
      <c r="A560" s="49">
        <f t="shared" si="79"/>
        <v>2017</v>
      </c>
      <c r="B560" s="50">
        <f t="shared" si="82"/>
        <v>7</v>
      </c>
      <c r="C560" s="50">
        <f t="shared" si="83"/>
        <v>24</v>
      </c>
      <c r="D560" s="50">
        <f t="shared" si="80"/>
        <v>6</v>
      </c>
      <c r="E560" s="51">
        <f t="shared" si="81"/>
        <v>42940.249999998647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7</v>
      </c>
      <c r="C561" s="50">
        <f t="shared" si="83"/>
        <v>24</v>
      </c>
      <c r="D561" s="50">
        <f t="shared" si="80"/>
        <v>7</v>
      </c>
      <c r="E561" s="51">
        <f t="shared" si="81"/>
        <v>42940.291666665311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7</v>
      </c>
      <c r="C562" s="50">
        <f t="shared" si="83"/>
        <v>24</v>
      </c>
      <c r="D562" s="50">
        <f t="shared" si="80"/>
        <v>8</v>
      </c>
      <c r="E562" s="51">
        <f t="shared" si="81"/>
        <v>42940.333333331975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7</v>
      </c>
      <c r="C563" s="50">
        <f t="shared" si="83"/>
        <v>24</v>
      </c>
      <c r="D563" s="50">
        <f t="shared" si="80"/>
        <v>9</v>
      </c>
      <c r="E563" s="51">
        <f t="shared" si="81"/>
        <v>42940.374999998639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7</v>
      </c>
      <c r="C564" s="50">
        <f t="shared" si="83"/>
        <v>24</v>
      </c>
      <c r="D564" s="50">
        <f t="shared" si="80"/>
        <v>10</v>
      </c>
      <c r="E564" s="51">
        <f t="shared" si="81"/>
        <v>42940.416666665304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7</v>
      </c>
      <c r="C565" s="50">
        <f t="shared" si="83"/>
        <v>24</v>
      </c>
      <c r="D565" s="50">
        <f t="shared" si="80"/>
        <v>11</v>
      </c>
      <c r="E565" s="51">
        <f t="shared" si="81"/>
        <v>42940.458333331968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7</v>
      </c>
      <c r="C566" s="50">
        <f t="shared" si="83"/>
        <v>24</v>
      </c>
      <c r="D566" s="50">
        <f t="shared" si="80"/>
        <v>12</v>
      </c>
      <c r="E566" s="51">
        <f t="shared" si="81"/>
        <v>42940.499999998632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7</v>
      </c>
      <c r="C567" s="50">
        <f t="shared" si="83"/>
        <v>24</v>
      </c>
      <c r="D567" s="50">
        <f t="shared" si="80"/>
        <v>13</v>
      </c>
      <c r="E567" s="51">
        <f t="shared" si="81"/>
        <v>42940.541666665296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7</v>
      </c>
      <c r="C568" s="50">
        <f t="shared" si="83"/>
        <v>24</v>
      </c>
      <c r="D568" s="50">
        <f t="shared" si="80"/>
        <v>14</v>
      </c>
      <c r="E568" s="51">
        <f t="shared" si="81"/>
        <v>42940.583333331961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7</v>
      </c>
      <c r="C569" s="50">
        <f t="shared" si="83"/>
        <v>24</v>
      </c>
      <c r="D569" s="50">
        <f t="shared" si="80"/>
        <v>15</v>
      </c>
      <c r="E569" s="51">
        <f t="shared" si="81"/>
        <v>42940.624999998625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7</v>
      </c>
      <c r="C570" s="50">
        <f t="shared" si="83"/>
        <v>24</v>
      </c>
      <c r="D570" s="50">
        <f t="shared" si="80"/>
        <v>16</v>
      </c>
      <c r="E570" s="51">
        <f t="shared" si="81"/>
        <v>42940.666666665289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7</v>
      </c>
      <c r="C571" s="50">
        <f t="shared" si="83"/>
        <v>24</v>
      </c>
      <c r="D571" s="50">
        <f t="shared" si="80"/>
        <v>17</v>
      </c>
      <c r="E571" s="51">
        <f t="shared" si="81"/>
        <v>42940.708333331953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7</v>
      </c>
      <c r="C572" s="50">
        <f t="shared" si="83"/>
        <v>24</v>
      </c>
      <c r="D572" s="50">
        <f t="shared" si="80"/>
        <v>18</v>
      </c>
      <c r="E572" s="51">
        <f t="shared" si="81"/>
        <v>42940.749999998618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7</v>
      </c>
      <c r="C573" s="50">
        <f t="shared" si="83"/>
        <v>24</v>
      </c>
      <c r="D573" s="50">
        <f t="shared" si="80"/>
        <v>19</v>
      </c>
      <c r="E573" s="51">
        <f t="shared" si="81"/>
        <v>42940.791666665282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7</v>
      </c>
      <c r="C574" s="50">
        <f t="shared" si="83"/>
        <v>24</v>
      </c>
      <c r="D574" s="50">
        <f t="shared" si="80"/>
        <v>20</v>
      </c>
      <c r="E574" s="51">
        <f t="shared" si="81"/>
        <v>42940.833333331946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7</v>
      </c>
      <c r="C575" s="50">
        <f t="shared" si="83"/>
        <v>24</v>
      </c>
      <c r="D575" s="50">
        <f t="shared" si="80"/>
        <v>21</v>
      </c>
      <c r="E575" s="51">
        <f t="shared" si="81"/>
        <v>42940.87499999861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7</v>
      </c>
      <c r="C576" s="50">
        <f t="shared" si="83"/>
        <v>24</v>
      </c>
      <c r="D576" s="50">
        <f t="shared" si="80"/>
        <v>22</v>
      </c>
      <c r="E576" s="51">
        <f t="shared" si="81"/>
        <v>42940.916666665275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7</v>
      </c>
      <c r="C577" s="50">
        <f t="shared" si="83"/>
        <v>24</v>
      </c>
      <c r="D577" s="50">
        <f t="shared" si="80"/>
        <v>23</v>
      </c>
      <c r="E577" s="51">
        <f t="shared" si="81"/>
        <v>42940.958333331939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7</v>
      </c>
      <c r="C578" s="50">
        <f t="shared" si="83"/>
        <v>25</v>
      </c>
      <c r="D578" s="50">
        <f t="shared" si="80"/>
        <v>0</v>
      </c>
      <c r="E578" s="51">
        <f t="shared" si="81"/>
        <v>42940.999999998603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7</v>
      </c>
      <c r="C579" s="50">
        <f t="shared" si="83"/>
        <v>25</v>
      </c>
      <c r="D579" s="50">
        <f t="shared" si="80"/>
        <v>1</v>
      </c>
      <c r="E579" s="51">
        <f t="shared" si="81"/>
        <v>42941.041666665267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7</v>
      </c>
      <c r="C580" s="50">
        <f t="shared" si="83"/>
        <v>25</v>
      </c>
      <c r="D580" s="50">
        <f t="shared" ref="D580:D643" si="89">IF(D579=23,0,D579+1)</f>
        <v>2</v>
      </c>
      <c r="E580" s="51">
        <f t="shared" ref="E580:E643" si="90">E579+0.0416666666666666</f>
        <v>42941.083333331931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7</v>
      </c>
      <c r="C581" s="50">
        <f t="shared" si="83"/>
        <v>25</v>
      </c>
      <c r="D581" s="50">
        <f t="shared" si="89"/>
        <v>3</v>
      </c>
      <c r="E581" s="51">
        <f t="shared" si="90"/>
        <v>42941.124999998596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7</v>
      </c>
      <c r="C582" s="50">
        <f t="shared" si="83"/>
        <v>25</v>
      </c>
      <c r="D582" s="50">
        <f t="shared" si="89"/>
        <v>4</v>
      </c>
      <c r="E582" s="51">
        <f t="shared" si="90"/>
        <v>42941.16666666526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7</v>
      </c>
      <c r="C583" s="50">
        <f t="shared" si="83"/>
        <v>25</v>
      </c>
      <c r="D583" s="50">
        <f t="shared" si="89"/>
        <v>5</v>
      </c>
      <c r="E583" s="51">
        <f t="shared" si="90"/>
        <v>42941.208333331924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7</v>
      </c>
      <c r="C584" s="50">
        <f t="shared" si="83"/>
        <v>25</v>
      </c>
      <c r="D584" s="50">
        <f t="shared" si="89"/>
        <v>6</v>
      </c>
      <c r="E584" s="51">
        <f t="shared" si="90"/>
        <v>42941.249999998588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7</v>
      </c>
      <c r="C585" s="50">
        <f t="shared" si="83"/>
        <v>25</v>
      </c>
      <c r="D585" s="50">
        <f t="shared" si="89"/>
        <v>7</v>
      </c>
      <c r="E585" s="51">
        <f t="shared" si="90"/>
        <v>42941.291666665253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7</v>
      </c>
      <c r="C586" s="50">
        <f t="shared" si="83"/>
        <v>25</v>
      </c>
      <c r="D586" s="50">
        <f t="shared" si="89"/>
        <v>8</v>
      </c>
      <c r="E586" s="51">
        <f t="shared" si="90"/>
        <v>42941.333333331917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7</v>
      </c>
      <c r="C587" s="50">
        <f t="shared" si="83"/>
        <v>25</v>
      </c>
      <c r="D587" s="50">
        <f t="shared" si="89"/>
        <v>9</v>
      </c>
      <c r="E587" s="51">
        <f t="shared" si="90"/>
        <v>42941.374999998581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7</v>
      </c>
      <c r="C588" s="50">
        <f t="shared" si="83"/>
        <v>25</v>
      </c>
      <c r="D588" s="50">
        <f t="shared" si="89"/>
        <v>10</v>
      </c>
      <c r="E588" s="51">
        <f t="shared" si="90"/>
        <v>42941.416666665245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7</v>
      </c>
      <c r="C589" s="50">
        <f t="shared" si="83"/>
        <v>25</v>
      </c>
      <c r="D589" s="50">
        <f t="shared" si="89"/>
        <v>11</v>
      </c>
      <c r="E589" s="51">
        <f t="shared" si="90"/>
        <v>42941.45833333191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7</v>
      </c>
      <c r="C590" s="50">
        <f t="shared" si="83"/>
        <v>25</v>
      </c>
      <c r="D590" s="50">
        <f t="shared" si="89"/>
        <v>12</v>
      </c>
      <c r="E590" s="51">
        <f t="shared" si="90"/>
        <v>42941.499999998574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7</v>
      </c>
      <c r="C591" s="50">
        <f t="shared" si="83"/>
        <v>25</v>
      </c>
      <c r="D591" s="50">
        <f t="shared" si="89"/>
        <v>13</v>
      </c>
      <c r="E591" s="51">
        <f t="shared" si="90"/>
        <v>42941.541666665238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7</v>
      </c>
      <c r="C592" s="50">
        <f t="shared" si="83"/>
        <v>25</v>
      </c>
      <c r="D592" s="50">
        <f t="shared" si="89"/>
        <v>14</v>
      </c>
      <c r="E592" s="51">
        <f t="shared" si="90"/>
        <v>42941.583333331902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7</v>
      </c>
      <c r="C593" s="50">
        <f t="shared" si="83"/>
        <v>25</v>
      </c>
      <c r="D593" s="50">
        <f t="shared" si="89"/>
        <v>15</v>
      </c>
      <c r="E593" s="51">
        <f t="shared" si="90"/>
        <v>42941.624999998567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7</v>
      </c>
      <c r="C594" s="50">
        <f t="shared" si="83"/>
        <v>25</v>
      </c>
      <c r="D594" s="50">
        <f t="shared" si="89"/>
        <v>16</v>
      </c>
      <c r="E594" s="51">
        <f t="shared" si="90"/>
        <v>42941.666666665231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7</v>
      </c>
      <c r="C595" s="50">
        <f t="shared" si="83"/>
        <v>25</v>
      </c>
      <c r="D595" s="50">
        <f t="shared" si="89"/>
        <v>17</v>
      </c>
      <c r="E595" s="51">
        <f t="shared" si="90"/>
        <v>42941.708333331895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7</v>
      </c>
      <c r="C596" s="50">
        <f t="shared" si="83"/>
        <v>25</v>
      </c>
      <c r="D596" s="50">
        <f t="shared" si="89"/>
        <v>18</v>
      </c>
      <c r="E596" s="51">
        <f t="shared" si="90"/>
        <v>42941.749999998559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7</v>
      </c>
      <c r="C597" s="50">
        <f t="shared" si="83"/>
        <v>25</v>
      </c>
      <c r="D597" s="50">
        <f t="shared" si="89"/>
        <v>19</v>
      </c>
      <c r="E597" s="51">
        <f t="shared" si="90"/>
        <v>42941.791666665224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7</v>
      </c>
      <c r="C598" s="50">
        <f t="shared" si="83"/>
        <v>25</v>
      </c>
      <c r="D598" s="50">
        <f t="shared" si="89"/>
        <v>20</v>
      </c>
      <c r="E598" s="51">
        <f t="shared" si="90"/>
        <v>42941.833333331888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7</v>
      </c>
      <c r="C599" s="50">
        <f t="shared" si="83"/>
        <v>25</v>
      </c>
      <c r="D599" s="50">
        <f t="shared" si="89"/>
        <v>21</v>
      </c>
      <c r="E599" s="51">
        <f t="shared" si="90"/>
        <v>42941.874999998552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7</v>
      </c>
      <c r="C600" s="50">
        <f t="shared" si="83"/>
        <v>25</v>
      </c>
      <c r="D600" s="50">
        <f t="shared" si="89"/>
        <v>22</v>
      </c>
      <c r="E600" s="51">
        <f t="shared" si="90"/>
        <v>42941.916666665216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7</v>
      </c>
      <c r="C601" s="50">
        <f t="shared" si="83"/>
        <v>25</v>
      </c>
      <c r="D601" s="50">
        <f t="shared" si="89"/>
        <v>23</v>
      </c>
      <c r="E601" s="51">
        <f t="shared" si="90"/>
        <v>42941.958333331881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7</v>
      </c>
      <c r="C602" s="50">
        <f t="shared" si="83"/>
        <v>26</v>
      </c>
      <c r="D602" s="50">
        <f t="shared" si="89"/>
        <v>0</v>
      </c>
      <c r="E602" s="51">
        <f t="shared" si="90"/>
        <v>42941.999999998545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7</v>
      </c>
      <c r="C603" s="50">
        <f t="shared" ref="C603:C666" si="92">C579+1</f>
        <v>26</v>
      </c>
      <c r="D603" s="50">
        <f t="shared" si="89"/>
        <v>1</v>
      </c>
      <c r="E603" s="51">
        <f t="shared" si="90"/>
        <v>42942.041666665209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7</v>
      </c>
      <c r="C604" s="50">
        <f t="shared" si="92"/>
        <v>26</v>
      </c>
      <c r="D604" s="50">
        <f t="shared" si="89"/>
        <v>2</v>
      </c>
      <c r="E604" s="51">
        <f t="shared" si="90"/>
        <v>42942.083333331873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7</v>
      </c>
      <c r="C605" s="50">
        <f t="shared" si="92"/>
        <v>26</v>
      </c>
      <c r="D605" s="50">
        <f t="shared" si="89"/>
        <v>3</v>
      </c>
      <c r="E605" s="51">
        <f t="shared" si="90"/>
        <v>42942.124999998538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7</v>
      </c>
      <c r="C606" s="50">
        <f t="shared" si="92"/>
        <v>26</v>
      </c>
      <c r="D606" s="50">
        <f t="shared" si="89"/>
        <v>4</v>
      </c>
      <c r="E606" s="51">
        <f t="shared" si="90"/>
        <v>42942.166666665202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7</v>
      </c>
      <c r="C607" s="50">
        <f t="shared" si="92"/>
        <v>26</v>
      </c>
      <c r="D607" s="50">
        <f t="shared" si="89"/>
        <v>5</v>
      </c>
      <c r="E607" s="51">
        <f t="shared" si="90"/>
        <v>42942.208333331866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7</v>
      </c>
      <c r="C608" s="50">
        <f t="shared" si="92"/>
        <v>26</v>
      </c>
      <c r="D608" s="50">
        <f t="shared" si="89"/>
        <v>6</v>
      </c>
      <c r="E608" s="51">
        <f t="shared" si="90"/>
        <v>42942.24999999853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7</v>
      </c>
      <c r="C609" s="50">
        <f t="shared" si="92"/>
        <v>26</v>
      </c>
      <c r="D609" s="50">
        <f t="shared" si="89"/>
        <v>7</v>
      </c>
      <c r="E609" s="51">
        <f t="shared" si="90"/>
        <v>42942.291666665194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7</v>
      </c>
      <c r="C610" s="50">
        <f t="shared" si="92"/>
        <v>26</v>
      </c>
      <c r="D610" s="50">
        <f t="shared" si="89"/>
        <v>8</v>
      </c>
      <c r="E610" s="51">
        <f t="shared" si="90"/>
        <v>42942.333333331859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7</v>
      </c>
      <c r="C611" s="50">
        <f t="shared" si="92"/>
        <v>26</v>
      </c>
      <c r="D611" s="50">
        <f t="shared" si="89"/>
        <v>9</v>
      </c>
      <c r="E611" s="51">
        <f t="shared" si="90"/>
        <v>42942.374999998523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7</v>
      </c>
      <c r="C612" s="50">
        <f t="shared" si="92"/>
        <v>26</v>
      </c>
      <c r="D612" s="50">
        <f t="shared" si="89"/>
        <v>10</v>
      </c>
      <c r="E612" s="51">
        <f t="shared" si="90"/>
        <v>42942.416666665187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7</v>
      </c>
      <c r="C613" s="50">
        <f t="shared" si="92"/>
        <v>26</v>
      </c>
      <c r="D613" s="50">
        <f t="shared" si="89"/>
        <v>11</v>
      </c>
      <c r="E613" s="51">
        <f t="shared" si="90"/>
        <v>42942.458333331851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7</v>
      </c>
      <c r="C614" s="50">
        <f t="shared" si="92"/>
        <v>26</v>
      </c>
      <c r="D614" s="50">
        <f t="shared" si="89"/>
        <v>12</v>
      </c>
      <c r="E614" s="51">
        <f t="shared" si="90"/>
        <v>42942.499999998516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7</v>
      </c>
      <c r="C615" s="50">
        <f t="shared" si="92"/>
        <v>26</v>
      </c>
      <c r="D615" s="50">
        <f t="shared" si="89"/>
        <v>13</v>
      </c>
      <c r="E615" s="51">
        <f t="shared" si="90"/>
        <v>42942.54166666518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7</v>
      </c>
      <c r="C616" s="50">
        <f t="shared" si="92"/>
        <v>26</v>
      </c>
      <c r="D616" s="50">
        <f t="shared" si="89"/>
        <v>14</v>
      </c>
      <c r="E616" s="51">
        <f t="shared" si="90"/>
        <v>42942.583333331844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7</v>
      </c>
      <c r="C617" s="50">
        <f t="shared" si="92"/>
        <v>26</v>
      </c>
      <c r="D617" s="50">
        <f t="shared" si="89"/>
        <v>15</v>
      </c>
      <c r="E617" s="51">
        <f t="shared" si="90"/>
        <v>42942.624999998508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7</v>
      </c>
      <c r="C618" s="50">
        <f t="shared" si="92"/>
        <v>26</v>
      </c>
      <c r="D618" s="50">
        <f t="shared" si="89"/>
        <v>16</v>
      </c>
      <c r="E618" s="51">
        <f t="shared" si="90"/>
        <v>42942.666666665173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7</v>
      </c>
      <c r="C619" s="50">
        <f t="shared" si="92"/>
        <v>26</v>
      </c>
      <c r="D619" s="50">
        <f t="shared" si="89"/>
        <v>17</v>
      </c>
      <c r="E619" s="51">
        <f t="shared" si="90"/>
        <v>42942.708333331837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7</v>
      </c>
      <c r="C620" s="50">
        <f t="shared" si="92"/>
        <v>26</v>
      </c>
      <c r="D620" s="50">
        <f t="shared" si="89"/>
        <v>18</v>
      </c>
      <c r="E620" s="51">
        <f t="shared" si="90"/>
        <v>42942.749999998501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7</v>
      </c>
      <c r="C621" s="50">
        <f t="shared" si="92"/>
        <v>26</v>
      </c>
      <c r="D621" s="50">
        <f t="shared" si="89"/>
        <v>19</v>
      </c>
      <c r="E621" s="51">
        <f t="shared" si="90"/>
        <v>42942.791666665165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7</v>
      </c>
      <c r="C622" s="50">
        <f t="shared" si="92"/>
        <v>26</v>
      </c>
      <c r="D622" s="50">
        <f t="shared" si="89"/>
        <v>20</v>
      </c>
      <c r="E622" s="51">
        <f t="shared" si="90"/>
        <v>42942.83333333183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7</v>
      </c>
      <c r="C623" s="50">
        <f t="shared" si="92"/>
        <v>26</v>
      </c>
      <c r="D623" s="50">
        <f t="shared" si="89"/>
        <v>21</v>
      </c>
      <c r="E623" s="51">
        <f t="shared" si="90"/>
        <v>42942.874999998494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7</v>
      </c>
      <c r="C624" s="50">
        <f t="shared" si="92"/>
        <v>26</v>
      </c>
      <c r="D624" s="50">
        <f t="shared" si="89"/>
        <v>22</v>
      </c>
      <c r="E624" s="51">
        <f t="shared" si="90"/>
        <v>42942.916666665158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7</v>
      </c>
      <c r="C625" s="50">
        <f t="shared" si="92"/>
        <v>26</v>
      </c>
      <c r="D625" s="50">
        <f t="shared" si="89"/>
        <v>23</v>
      </c>
      <c r="E625" s="51">
        <f t="shared" si="90"/>
        <v>42942.958333331822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7</v>
      </c>
      <c r="C626" s="50">
        <f t="shared" si="92"/>
        <v>27</v>
      </c>
      <c r="D626" s="50">
        <f t="shared" si="89"/>
        <v>0</v>
      </c>
      <c r="E626" s="51">
        <f t="shared" si="90"/>
        <v>42942.999999998487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7</v>
      </c>
      <c r="C627" s="50">
        <f t="shared" si="92"/>
        <v>27</v>
      </c>
      <c r="D627" s="50">
        <f t="shared" si="89"/>
        <v>1</v>
      </c>
      <c r="E627" s="51">
        <f t="shared" si="90"/>
        <v>42943.041666665151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7</v>
      </c>
      <c r="C628" s="50">
        <f t="shared" si="92"/>
        <v>27</v>
      </c>
      <c r="D628" s="50">
        <f t="shared" si="89"/>
        <v>2</v>
      </c>
      <c r="E628" s="51">
        <f t="shared" si="90"/>
        <v>42943.083333331815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7</v>
      </c>
      <c r="C629" s="50">
        <f t="shared" si="92"/>
        <v>27</v>
      </c>
      <c r="D629" s="50">
        <f t="shared" si="89"/>
        <v>3</v>
      </c>
      <c r="E629" s="51">
        <f t="shared" si="90"/>
        <v>42943.124999998479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7</v>
      </c>
      <c r="C630" s="50">
        <f t="shared" si="92"/>
        <v>27</v>
      </c>
      <c r="D630" s="50">
        <f t="shared" si="89"/>
        <v>4</v>
      </c>
      <c r="E630" s="51">
        <f t="shared" si="90"/>
        <v>42943.166666665144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7</v>
      </c>
      <c r="C631" s="50">
        <f t="shared" si="92"/>
        <v>27</v>
      </c>
      <c r="D631" s="50">
        <f t="shared" si="89"/>
        <v>5</v>
      </c>
      <c r="E631" s="51">
        <f t="shared" si="90"/>
        <v>42943.208333331808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7</v>
      </c>
      <c r="C632" s="50">
        <f t="shared" si="92"/>
        <v>27</v>
      </c>
      <c r="D632" s="50">
        <f t="shared" si="89"/>
        <v>6</v>
      </c>
      <c r="E632" s="51">
        <f t="shared" si="90"/>
        <v>42943.249999998472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7</v>
      </c>
      <c r="C633" s="50">
        <f t="shared" si="92"/>
        <v>27</v>
      </c>
      <c r="D633" s="50">
        <f t="shared" si="89"/>
        <v>7</v>
      </c>
      <c r="E633" s="51">
        <f t="shared" si="90"/>
        <v>42943.291666665136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7</v>
      </c>
      <c r="C634" s="50">
        <f t="shared" si="92"/>
        <v>27</v>
      </c>
      <c r="D634" s="50">
        <f t="shared" si="89"/>
        <v>8</v>
      </c>
      <c r="E634" s="51">
        <f t="shared" si="90"/>
        <v>42943.333333331801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7</v>
      </c>
      <c r="C635" s="50">
        <f t="shared" si="92"/>
        <v>27</v>
      </c>
      <c r="D635" s="50">
        <f t="shared" si="89"/>
        <v>9</v>
      </c>
      <c r="E635" s="51">
        <f t="shared" si="90"/>
        <v>42943.374999998465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7</v>
      </c>
      <c r="C636" s="50">
        <f t="shared" si="92"/>
        <v>27</v>
      </c>
      <c r="D636" s="50">
        <f t="shared" si="89"/>
        <v>10</v>
      </c>
      <c r="E636" s="51">
        <f t="shared" si="90"/>
        <v>42943.416666665129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7</v>
      </c>
      <c r="C637" s="50">
        <f t="shared" si="92"/>
        <v>27</v>
      </c>
      <c r="D637" s="50">
        <f t="shared" si="89"/>
        <v>11</v>
      </c>
      <c r="E637" s="51">
        <f t="shared" si="90"/>
        <v>42943.458333331793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7</v>
      </c>
      <c r="C638" s="50">
        <f t="shared" si="92"/>
        <v>27</v>
      </c>
      <c r="D638" s="50">
        <f t="shared" si="89"/>
        <v>12</v>
      </c>
      <c r="E638" s="51">
        <f t="shared" si="90"/>
        <v>42943.499999998457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7</v>
      </c>
      <c r="C639" s="50">
        <f t="shared" si="92"/>
        <v>27</v>
      </c>
      <c r="D639" s="50">
        <f t="shared" si="89"/>
        <v>13</v>
      </c>
      <c r="E639" s="51">
        <f t="shared" si="90"/>
        <v>42943.541666665122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7</v>
      </c>
      <c r="C640" s="50">
        <f t="shared" si="92"/>
        <v>27</v>
      </c>
      <c r="D640" s="50">
        <f t="shared" si="89"/>
        <v>14</v>
      </c>
      <c r="E640" s="51">
        <f t="shared" si="90"/>
        <v>42943.583333331786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7</v>
      </c>
      <c r="C641" s="50">
        <f t="shared" si="92"/>
        <v>27</v>
      </c>
      <c r="D641" s="50">
        <f t="shared" si="89"/>
        <v>15</v>
      </c>
      <c r="E641" s="51">
        <f t="shared" si="90"/>
        <v>42943.62499999845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7</v>
      </c>
      <c r="C642" s="50">
        <f t="shared" si="92"/>
        <v>27</v>
      </c>
      <c r="D642" s="50">
        <f t="shared" si="89"/>
        <v>16</v>
      </c>
      <c r="E642" s="51">
        <f t="shared" si="90"/>
        <v>42943.666666665114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7</v>
      </c>
      <c r="C643" s="50">
        <f t="shared" si="92"/>
        <v>27</v>
      </c>
      <c r="D643" s="50">
        <f t="shared" si="89"/>
        <v>17</v>
      </c>
      <c r="E643" s="51">
        <f t="shared" si="90"/>
        <v>42943.708333331779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7</v>
      </c>
      <c r="C644" s="50">
        <f t="shared" si="92"/>
        <v>27</v>
      </c>
      <c r="D644" s="50">
        <f t="shared" ref="D644:D707" si="98">IF(D643=23,0,D643+1)</f>
        <v>18</v>
      </c>
      <c r="E644" s="51">
        <f t="shared" ref="E644:E707" si="99">E643+0.0416666666666666</f>
        <v>42943.749999998443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7</v>
      </c>
      <c r="C645" s="50">
        <f t="shared" si="92"/>
        <v>27</v>
      </c>
      <c r="D645" s="50">
        <f t="shared" si="98"/>
        <v>19</v>
      </c>
      <c r="E645" s="51">
        <f t="shared" si="99"/>
        <v>42943.791666665107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7</v>
      </c>
      <c r="C646" s="50">
        <f t="shared" si="92"/>
        <v>27</v>
      </c>
      <c r="D646" s="50">
        <f t="shared" si="98"/>
        <v>20</v>
      </c>
      <c r="E646" s="51">
        <f t="shared" si="99"/>
        <v>42943.833333331771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7</v>
      </c>
      <c r="C647" s="50">
        <f t="shared" si="92"/>
        <v>27</v>
      </c>
      <c r="D647" s="50">
        <f t="shared" si="98"/>
        <v>21</v>
      </c>
      <c r="E647" s="51">
        <f t="shared" si="99"/>
        <v>42943.874999998436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7</v>
      </c>
      <c r="C648" s="50">
        <f t="shared" si="92"/>
        <v>27</v>
      </c>
      <c r="D648" s="50">
        <f t="shared" si="98"/>
        <v>22</v>
      </c>
      <c r="E648" s="51">
        <f t="shared" si="99"/>
        <v>42943.9166666651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7</v>
      </c>
      <c r="C649" s="50">
        <f t="shared" si="92"/>
        <v>27</v>
      </c>
      <c r="D649" s="50">
        <f t="shared" si="98"/>
        <v>23</v>
      </c>
      <c r="E649" s="51">
        <f t="shared" si="99"/>
        <v>42943.958333331764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7</v>
      </c>
      <c r="C650" s="50">
        <f t="shared" si="92"/>
        <v>28</v>
      </c>
      <c r="D650" s="50">
        <f t="shared" si="98"/>
        <v>0</v>
      </c>
      <c r="E650" s="51">
        <f t="shared" si="99"/>
        <v>42943.999999998428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7</v>
      </c>
      <c r="C651" s="50">
        <f t="shared" si="92"/>
        <v>28</v>
      </c>
      <c r="D651" s="50">
        <f t="shared" si="98"/>
        <v>1</v>
      </c>
      <c r="E651" s="51">
        <f t="shared" si="99"/>
        <v>42944.041666665093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7</v>
      </c>
      <c r="C652" s="50">
        <f t="shared" si="92"/>
        <v>28</v>
      </c>
      <c r="D652" s="50">
        <f t="shared" si="98"/>
        <v>2</v>
      </c>
      <c r="E652" s="51">
        <f t="shared" si="99"/>
        <v>42944.083333331757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7</v>
      </c>
      <c r="C653" s="50">
        <f t="shared" si="92"/>
        <v>28</v>
      </c>
      <c r="D653" s="50">
        <f t="shared" si="98"/>
        <v>3</v>
      </c>
      <c r="E653" s="51">
        <f t="shared" si="99"/>
        <v>42944.124999998421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7</v>
      </c>
      <c r="C654" s="50">
        <f t="shared" si="92"/>
        <v>28</v>
      </c>
      <c r="D654" s="50">
        <f t="shared" si="98"/>
        <v>4</v>
      </c>
      <c r="E654" s="51">
        <f t="shared" si="99"/>
        <v>42944.166666665085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7</v>
      </c>
      <c r="C655" s="50">
        <f t="shared" si="92"/>
        <v>28</v>
      </c>
      <c r="D655" s="50">
        <f t="shared" si="98"/>
        <v>5</v>
      </c>
      <c r="E655" s="51">
        <f t="shared" si="99"/>
        <v>42944.20833333175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7</v>
      </c>
      <c r="C656" s="50">
        <f t="shared" si="92"/>
        <v>28</v>
      </c>
      <c r="D656" s="50">
        <f t="shared" si="98"/>
        <v>6</v>
      </c>
      <c r="E656" s="51">
        <f t="shared" si="99"/>
        <v>42944.249999998414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7</v>
      </c>
      <c r="C657" s="50">
        <f t="shared" si="92"/>
        <v>28</v>
      </c>
      <c r="D657" s="50">
        <f t="shared" si="98"/>
        <v>7</v>
      </c>
      <c r="E657" s="51">
        <f t="shared" si="99"/>
        <v>42944.291666665078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7</v>
      </c>
      <c r="C658" s="50">
        <f t="shared" si="92"/>
        <v>28</v>
      </c>
      <c r="D658" s="50">
        <f t="shared" si="98"/>
        <v>8</v>
      </c>
      <c r="E658" s="51">
        <f t="shared" si="99"/>
        <v>42944.333333331742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7</v>
      </c>
      <c r="C659" s="50">
        <f t="shared" si="92"/>
        <v>28</v>
      </c>
      <c r="D659" s="50">
        <f t="shared" si="98"/>
        <v>9</v>
      </c>
      <c r="E659" s="51">
        <f t="shared" si="99"/>
        <v>42944.374999998407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7</v>
      </c>
      <c r="C660" s="50">
        <f t="shared" si="92"/>
        <v>28</v>
      </c>
      <c r="D660" s="50">
        <f t="shared" si="98"/>
        <v>10</v>
      </c>
      <c r="E660" s="51">
        <f t="shared" si="99"/>
        <v>42944.416666665071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7</v>
      </c>
      <c r="C661" s="50">
        <f t="shared" si="92"/>
        <v>28</v>
      </c>
      <c r="D661" s="50">
        <f t="shared" si="98"/>
        <v>11</v>
      </c>
      <c r="E661" s="51">
        <f t="shared" si="99"/>
        <v>42944.458333331735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7</v>
      </c>
      <c r="C662" s="50">
        <f t="shared" si="92"/>
        <v>28</v>
      </c>
      <c r="D662" s="50">
        <f t="shared" si="98"/>
        <v>12</v>
      </c>
      <c r="E662" s="51">
        <f t="shared" si="99"/>
        <v>42944.499999998399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7</v>
      </c>
      <c r="C663" s="50">
        <f t="shared" si="92"/>
        <v>28</v>
      </c>
      <c r="D663" s="50">
        <f t="shared" si="98"/>
        <v>13</v>
      </c>
      <c r="E663" s="51">
        <f t="shared" si="99"/>
        <v>42944.541666665064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7</v>
      </c>
      <c r="C664" s="50">
        <f t="shared" si="92"/>
        <v>28</v>
      </c>
      <c r="D664" s="50">
        <f t="shared" si="98"/>
        <v>14</v>
      </c>
      <c r="E664" s="51">
        <f t="shared" si="99"/>
        <v>42944.583333331728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7</v>
      </c>
      <c r="C665" s="50">
        <f t="shared" si="92"/>
        <v>28</v>
      </c>
      <c r="D665" s="50">
        <f t="shared" si="98"/>
        <v>15</v>
      </c>
      <c r="E665" s="51">
        <f t="shared" si="99"/>
        <v>42944.624999998392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7</v>
      </c>
      <c r="C666" s="50">
        <f t="shared" si="92"/>
        <v>28</v>
      </c>
      <c r="D666" s="50">
        <f t="shared" si="98"/>
        <v>16</v>
      </c>
      <c r="E666" s="51">
        <f t="shared" si="99"/>
        <v>42944.666666665056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7</v>
      </c>
      <c r="C667" s="50">
        <f t="shared" ref="C667:C730" si="101">C643+1</f>
        <v>28</v>
      </c>
      <c r="D667" s="50">
        <f t="shared" si="98"/>
        <v>17</v>
      </c>
      <c r="E667" s="51">
        <f t="shared" si="99"/>
        <v>42944.70833333172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7</v>
      </c>
      <c r="C668" s="50">
        <f t="shared" si="101"/>
        <v>28</v>
      </c>
      <c r="D668" s="50">
        <f t="shared" si="98"/>
        <v>18</v>
      </c>
      <c r="E668" s="51">
        <f t="shared" si="99"/>
        <v>42944.749999998385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7</v>
      </c>
      <c r="C669" s="50">
        <f t="shared" si="101"/>
        <v>28</v>
      </c>
      <c r="D669" s="50">
        <f t="shared" si="98"/>
        <v>19</v>
      </c>
      <c r="E669" s="51">
        <f t="shared" si="99"/>
        <v>42944.791666665049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7</v>
      </c>
      <c r="C670" s="50">
        <f t="shared" si="101"/>
        <v>28</v>
      </c>
      <c r="D670" s="50">
        <f t="shared" si="98"/>
        <v>20</v>
      </c>
      <c r="E670" s="51">
        <f t="shared" si="99"/>
        <v>42944.833333331713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7</v>
      </c>
      <c r="C671" s="50">
        <f t="shared" si="101"/>
        <v>28</v>
      </c>
      <c r="D671" s="50">
        <f t="shared" si="98"/>
        <v>21</v>
      </c>
      <c r="E671" s="51">
        <f t="shared" si="99"/>
        <v>42944.874999998377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7</v>
      </c>
      <c r="C672" s="50">
        <f t="shared" si="101"/>
        <v>28</v>
      </c>
      <c r="D672" s="50">
        <f t="shared" si="98"/>
        <v>22</v>
      </c>
      <c r="E672" s="51">
        <f t="shared" si="99"/>
        <v>42944.916666665042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7</v>
      </c>
      <c r="C673" s="50">
        <f t="shared" si="101"/>
        <v>28</v>
      </c>
      <c r="D673" s="50">
        <f t="shared" si="98"/>
        <v>23</v>
      </c>
      <c r="E673" s="51">
        <f t="shared" si="99"/>
        <v>42944.958333331706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7</v>
      </c>
      <c r="C674" s="50">
        <f t="shared" si="101"/>
        <v>29</v>
      </c>
      <c r="D674" s="50">
        <f t="shared" si="98"/>
        <v>0</v>
      </c>
      <c r="E674" s="51">
        <f t="shared" si="99"/>
        <v>42944.99999999837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7</v>
      </c>
      <c r="C675" s="50">
        <f t="shared" si="101"/>
        <v>29</v>
      </c>
      <c r="D675" s="50">
        <f t="shared" si="98"/>
        <v>1</v>
      </c>
      <c r="E675" s="51">
        <f t="shared" si="99"/>
        <v>42945.041666665034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7</v>
      </c>
      <c r="C676" s="50">
        <f t="shared" si="101"/>
        <v>29</v>
      </c>
      <c r="D676" s="50">
        <f t="shared" si="98"/>
        <v>2</v>
      </c>
      <c r="E676" s="51">
        <f t="shared" si="99"/>
        <v>42945.083333331699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7</v>
      </c>
      <c r="C677" s="50">
        <f t="shared" si="101"/>
        <v>29</v>
      </c>
      <c r="D677" s="50">
        <f t="shared" si="98"/>
        <v>3</v>
      </c>
      <c r="E677" s="51">
        <f t="shared" si="99"/>
        <v>42945.124999998363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7</v>
      </c>
      <c r="C678" s="50">
        <f t="shared" si="101"/>
        <v>29</v>
      </c>
      <c r="D678" s="50">
        <f t="shared" si="98"/>
        <v>4</v>
      </c>
      <c r="E678" s="51">
        <f t="shared" si="99"/>
        <v>42945.166666665027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7</v>
      </c>
      <c r="C679" s="50">
        <f t="shared" si="101"/>
        <v>29</v>
      </c>
      <c r="D679" s="50">
        <f t="shared" si="98"/>
        <v>5</v>
      </c>
      <c r="E679" s="51">
        <f t="shared" si="99"/>
        <v>42945.208333331691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7</v>
      </c>
      <c r="C680" s="50">
        <f t="shared" si="101"/>
        <v>29</v>
      </c>
      <c r="D680" s="50">
        <f t="shared" si="98"/>
        <v>6</v>
      </c>
      <c r="E680" s="51">
        <f t="shared" si="99"/>
        <v>42945.249999998356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7</v>
      </c>
      <c r="C681" s="50">
        <f t="shared" si="101"/>
        <v>29</v>
      </c>
      <c r="D681" s="50">
        <f t="shared" si="98"/>
        <v>7</v>
      </c>
      <c r="E681" s="51">
        <f t="shared" si="99"/>
        <v>42945.29166666502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7</v>
      </c>
      <c r="C682" s="50">
        <f t="shared" si="101"/>
        <v>29</v>
      </c>
      <c r="D682" s="50">
        <f t="shared" si="98"/>
        <v>8</v>
      </c>
      <c r="E682" s="51">
        <f t="shared" si="99"/>
        <v>42945.333333331684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7</v>
      </c>
      <c r="C683" s="50">
        <f t="shared" si="101"/>
        <v>29</v>
      </c>
      <c r="D683" s="50">
        <f t="shared" si="98"/>
        <v>9</v>
      </c>
      <c r="E683" s="51">
        <f t="shared" si="99"/>
        <v>42945.374999998348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7</v>
      </c>
      <c r="C684" s="50">
        <f t="shared" si="101"/>
        <v>29</v>
      </c>
      <c r="D684" s="50">
        <f t="shared" si="98"/>
        <v>10</v>
      </c>
      <c r="E684" s="51">
        <f t="shared" si="99"/>
        <v>42945.416666665013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7</v>
      </c>
      <c r="C685" s="50">
        <f t="shared" si="101"/>
        <v>29</v>
      </c>
      <c r="D685" s="50">
        <f t="shared" si="98"/>
        <v>11</v>
      </c>
      <c r="E685" s="51">
        <f t="shared" si="99"/>
        <v>42945.458333331677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7</v>
      </c>
      <c r="C686" s="50">
        <f t="shared" si="101"/>
        <v>29</v>
      </c>
      <c r="D686" s="50">
        <f t="shared" si="98"/>
        <v>12</v>
      </c>
      <c r="E686" s="51">
        <f t="shared" si="99"/>
        <v>42945.499999998341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7</v>
      </c>
      <c r="C687" s="50">
        <f t="shared" si="101"/>
        <v>29</v>
      </c>
      <c r="D687" s="50">
        <f t="shared" si="98"/>
        <v>13</v>
      </c>
      <c r="E687" s="51">
        <f t="shared" si="99"/>
        <v>42945.541666665005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7</v>
      </c>
      <c r="C688" s="50">
        <f t="shared" si="101"/>
        <v>29</v>
      </c>
      <c r="D688" s="50">
        <f t="shared" si="98"/>
        <v>14</v>
      </c>
      <c r="E688" s="51">
        <f t="shared" si="99"/>
        <v>42945.58333333167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7</v>
      </c>
      <c r="C689" s="50">
        <f t="shared" si="101"/>
        <v>29</v>
      </c>
      <c r="D689" s="50">
        <f t="shared" si="98"/>
        <v>15</v>
      </c>
      <c r="E689" s="51">
        <f t="shared" si="99"/>
        <v>42945.624999998334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7</v>
      </c>
      <c r="C690" s="50">
        <f t="shared" si="101"/>
        <v>29</v>
      </c>
      <c r="D690" s="50">
        <f t="shared" si="98"/>
        <v>16</v>
      </c>
      <c r="E690" s="51">
        <f t="shared" si="99"/>
        <v>42945.666666664998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7</v>
      </c>
      <c r="C691" s="50">
        <f t="shared" si="101"/>
        <v>29</v>
      </c>
      <c r="D691" s="50">
        <f t="shared" si="98"/>
        <v>17</v>
      </c>
      <c r="E691" s="51">
        <f t="shared" si="99"/>
        <v>42945.708333331662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7</v>
      </c>
      <c r="C692" s="50">
        <f t="shared" si="101"/>
        <v>29</v>
      </c>
      <c r="D692" s="50">
        <f t="shared" si="98"/>
        <v>18</v>
      </c>
      <c r="E692" s="51">
        <f t="shared" si="99"/>
        <v>42945.749999998327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7</v>
      </c>
      <c r="C693" s="50">
        <f t="shared" si="101"/>
        <v>29</v>
      </c>
      <c r="D693" s="50">
        <f t="shared" si="98"/>
        <v>19</v>
      </c>
      <c r="E693" s="51">
        <f t="shared" si="99"/>
        <v>42945.791666664991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7</v>
      </c>
      <c r="C694" s="50">
        <f t="shared" si="101"/>
        <v>29</v>
      </c>
      <c r="D694" s="50">
        <f t="shared" si="98"/>
        <v>20</v>
      </c>
      <c r="E694" s="51">
        <f t="shared" si="99"/>
        <v>42945.833333331655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7</v>
      </c>
      <c r="C695" s="50">
        <f t="shared" si="101"/>
        <v>29</v>
      </c>
      <c r="D695" s="50">
        <f t="shared" si="98"/>
        <v>21</v>
      </c>
      <c r="E695" s="51">
        <f t="shared" si="99"/>
        <v>42945.874999998319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7</v>
      </c>
      <c r="C696" s="50">
        <f t="shared" si="101"/>
        <v>29</v>
      </c>
      <c r="D696" s="50">
        <f t="shared" si="98"/>
        <v>22</v>
      </c>
      <c r="E696" s="51">
        <f t="shared" si="99"/>
        <v>42945.916666664983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7</v>
      </c>
      <c r="C697" s="50">
        <f t="shared" si="101"/>
        <v>29</v>
      </c>
      <c r="D697" s="50">
        <f t="shared" si="98"/>
        <v>23</v>
      </c>
      <c r="E697" s="51">
        <f t="shared" si="99"/>
        <v>42945.958333331648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7</v>
      </c>
      <c r="C698" s="50">
        <f t="shared" si="101"/>
        <v>30</v>
      </c>
      <c r="D698" s="50">
        <f t="shared" si="98"/>
        <v>0</v>
      </c>
      <c r="E698" s="51">
        <f t="shared" si="99"/>
        <v>42945.999999998312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7</v>
      </c>
      <c r="C699" s="50">
        <f t="shared" si="101"/>
        <v>30</v>
      </c>
      <c r="D699" s="50">
        <f t="shared" si="98"/>
        <v>1</v>
      </c>
      <c r="E699" s="51">
        <f t="shared" si="99"/>
        <v>42946.041666664976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7</v>
      </c>
      <c r="C700" s="50">
        <f t="shared" si="101"/>
        <v>30</v>
      </c>
      <c r="D700" s="50">
        <f t="shared" si="98"/>
        <v>2</v>
      </c>
      <c r="E700" s="51">
        <f t="shared" si="99"/>
        <v>42946.08333333164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7</v>
      </c>
      <c r="C701" s="50">
        <f t="shared" si="101"/>
        <v>30</v>
      </c>
      <c r="D701" s="50">
        <f t="shared" si="98"/>
        <v>3</v>
      </c>
      <c r="E701" s="51">
        <f t="shared" si="99"/>
        <v>42946.124999998305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7</v>
      </c>
      <c r="C702" s="50">
        <f t="shared" si="101"/>
        <v>30</v>
      </c>
      <c r="D702" s="50">
        <f t="shared" si="98"/>
        <v>4</v>
      </c>
      <c r="E702" s="51">
        <f t="shared" si="99"/>
        <v>42946.166666664969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7</v>
      </c>
      <c r="C703" s="50">
        <f t="shared" si="101"/>
        <v>30</v>
      </c>
      <c r="D703" s="50">
        <f t="shared" si="98"/>
        <v>5</v>
      </c>
      <c r="E703" s="51">
        <f t="shared" si="99"/>
        <v>42946.208333331633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7</v>
      </c>
      <c r="C704" s="50">
        <f t="shared" si="101"/>
        <v>30</v>
      </c>
      <c r="D704" s="50">
        <f t="shared" si="98"/>
        <v>6</v>
      </c>
      <c r="E704" s="51">
        <f t="shared" si="99"/>
        <v>42946.249999998297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7</v>
      </c>
      <c r="C705" s="50">
        <f t="shared" si="101"/>
        <v>30</v>
      </c>
      <c r="D705" s="50">
        <f t="shared" si="98"/>
        <v>7</v>
      </c>
      <c r="E705" s="51">
        <f t="shared" si="99"/>
        <v>42946.291666664962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7</v>
      </c>
      <c r="C706" s="50">
        <f t="shared" si="101"/>
        <v>30</v>
      </c>
      <c r="D706" s="50">
        <f t="shared" si="98"/>
        <v>8</v>
      </c>
      <c r="E706" s="51">
        <f t="shared" si="99"/>
        <v>42946.333333331626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7</v>
      </c>
      <c r="C707" s="50">
        <f t="shared" si="101"/>
        <v>30</v>
      </c>
      <c r="D707" s="50">
        <f t="shared" si="98"/>
        <v>9</v>
      </c>
      <c r="E707" s="51">
        <f t="shared" si="99"/>
        <v>42946.37499999829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7</v>
      </c>
      <c r="C708" s="50">
        <f t="shared" si="101"/>
        <v>30</v>
      </c>
      <c r="D708" s="50">
        <f t="shared" ref="D708:D745" si="107">IF(D707=23,0,D707+1)</f>
        <v>10</v>
      </c>
      <c r="E708" s="51">
        <f t="shared" ref="E708:E745" si="108">E707+0.0416666666666666</f>
        <v>42946.416666664954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7</v>
      </c>
      <c r="C709" s="50">
        <f t="shared" si="101"/>
        <v>30</v>
      </c>
      <c r="D709" s="50">
        <f t="shared" si="107"/>
        <v>11</v>
      </c>
      <c r="E709" s="51">
        <f t="shared" si="108"/>
        <v>42946.458333331619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7</v>
      </c>
      <c r="C710" s="50">
        <f t="shared" si="101"/>
        <v>30</v>
      </c>
      <c r="D710" s="50">
        <f t="shared" si="107"/>
        <v>12</v>
      </c>
      <c r="E710" s="51">
        <f t="shared" si="108"/>
        <v>42946.499999998283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7</v>
      </c>
      <c r="C711" s="50">
        <f t="shared" si="101"/>
        <v>30</v>
      </c>
      <c r="D711" s="50">
        <f t="shared" si="107"/>
        <v>13</v>
      </c>
      <c r="E711" s="51">
        <f t="shared" si="108"/>
        <v>42946.541666664947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7</v>
      </c>
      <c r="C712" s="50">
        <f t="shared" si="101"/>
        <v>30</v>
      </c>
      <c r="D712" s="50">
        <f t="shared" si="107"/>
        <v>14</v>
      </c>
      <c r="E712" s="51">
        <f t="shared" si="108"/>
        <v>42946.583333331611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7</v>
      </c>
      <c r="C713" s="50">
        <f t="shared" si="101"/>
        <v>30</v>
      </c>
      <c r="D713" s="50">
        <f t="shared" si="107"/>
        <v>15</v>
      </c>
      <c r="E713" s="51">
        <f t="shared" si="108"/>
        <v>42946.624999998276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7</v>
      </c>
      <c r="C714" s="50">
        <f t="shared" si="101"/>
        <v>30</v>
      </c>
      <c r="D714" s="50">
        <f t="shared" si="107"/>
        <v>16</v>
      </c>
      <c r="E714" s="51">
        <f t="shared" si="108"/>
        <v>42946.66666666494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7</v>
      </c>
      <c r="C715" s="50">
        <f t="shared" si="101"/>
        <v>30</v>
      </c>
      <c r="D715" s="50">
        <f t="shared" si="107"/>
        <v>17</v>
      </c>
      <c r="E715" s="51">
        <f t="shared" si="108"/>
        <v>42946.708333331604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7</v>
      </c>
      <c r="C716" s="50">
        <f t="shared" si="101"/>
        <v>30</v>
      </c>
      <c r="D716" s="50">
        <f t="shared" si="107"/>
        <v>18</v>
      </c>
      <c r="E716" s="51">
        <f t="shared" si="108"/>
        <v>42946.749999998268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7</v>
      </c>
      <c r="C717" s="50">
        <f t="shared" si="101"/>
        <v>30</v>
      </c>
      <c r="D717" s="50">
        <f t="shared" si="107"/>
        <v>19</v>
      </c>
      <c r="E717" s="51">
        <f t="shared" si="108"/>
        <v>42946.791666664933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7</v>
      </c>
      <c r="C718" s="50">
        <f t="shared" si="101"/>
        <v>30</v>
      </c>
      <c r="D718" s="50">
        <f t="shared" si="107"/>
        <v>20</v>
      </c>
      <c r="E718" s="51">
        <f t="shared" si="108"/>
        <v>42946.833333331597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7</v>
      </c>
      <c r="C719" s="50">
        <f t="shared" si="101"/>
        <v>30</v>
      </c>
      <c r="D719" s="50">
        <f t="shared" si="107"/>
        <v>21</v>
      </c>
      <c r="E719" s="51">
        <f t="shared" si="108"/>
        <v>42946.874999998261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7</v>
      </c>
      <c r="C720" s="50">
        <f t="shared" si="101"/>
        <v>30</v>
      </c>
      <c r="D720" s="50">
        <f t="shared" si="107"/>
        <v>22</v>
      </c>
      <c r="E720" s="51">
        <f t="shared" si="108"/>
        <v>42946.916666664925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7</v>
      </c>
      <c r="C721" s="50">
        <f t="shared" si="101"/>
        <v>30</v>
      </c>
      <c r="D721" s="50">
        <f t="shared" si="107"/>
        <v>23</v>
      </c>
      <c r="E721" s="51">
        <f t="shared" si="108"/>
        <v>42946.95833333159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7</v>
      </c>
      <c r="C722" s="50">
        <f t="shared" si="101"/>
        <v>31</v>
      </c>
      <c r="D722" s="50">
        <f t="shared" si="107"/>
        <v>0</v>
      </c>
      <c r="E722" s="51">
        <f t="shared" si="108"/>
        <v>42946.999999998254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7</v>
      </c>
      <c r="C723" s="50">
        <f t="shared" si="101"/>
        <v>31</v>
      </c>
      <c r="D723" s="50">
        <f t="shared" si="107"/>
        <v>1</v>
      </c>
      <c r="E723" s="51">
        <f t="shared" si="108"/>
        <v>42947.041666664918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7</v>
      </c>
      <c r="C724" s="50">
        <f t="shared" si="101"/>
        <v>31</v>
      </c>
      <c r="D724" s="50">
        <f t="shared" si="107"/>
        <v>2</v>
      </c>
      <c r="E724" s="51">
        <f t="shared" si="108"/>
        <v>42947.083333331582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7</v>
      </c>
      <c r="C725" s="50">
        <f t="shared" si="101"/>
        <v>31</v>
      </c>
      <c r="D725" s="50">
        <f t="shared" si="107"/>
        <v>3</v>
      </c>
      <c r="E725" s="51">
        <f t="shared" si="108"/>
        <v>42947.124999998246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7</v>
      </c>
      <c r="C726" s="50">
        <f t="shared" si="101"/>
        <v>31</v>
      </c>
      <c r="D726" s="50">
        <f t="shared" si="107"/>
        <v>4</v>
      </c>
      <c r="E726" s="51">
        <f t="shared" si="108"/>
        <v>42947.166666664911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7</v>
      </c>
      <c r="C727" s="50">
        <f t="shared" si="101"/>
        <v>31</v>
      </c>
      <c r="D727" s="50">
        <f t="shared" si="107"/>
        <v>5</v>
      </c>
      <c r="E727" s="51">
        <f t="shared" si="108"/>
        <v>42947.208333331575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7</v>
      </c>
      <c r="C728" s="50">
        <f t="shared" si="101"/>
        <v>31</v>
      </c>
      <c r="D728" s="50">
        <f t="shared" si="107"/>
        <v>6</v>
      </c>
      <c r="E728" s="51">
        <f t="shared" si="108"/>
        <v>42947.249999998239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7</v>
      </c>
      <c r="C729" s="50">
        <f t="shared" si="101"/>
        <v>31</v>
      </c>
      <c r="D729" s="50">
        <f t="shared" si="107"/>
        <v>7</v>
      </c>
      <c r="E729" s="51">
        <f t="shared" si="108"/>
        <v>42947.291666664903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7</v>
      </c>
      <c r="C730" s="50">
        <f t="shared" si="101"/>
        <v>31</v>
      </c>
      <c r="D730" s="50">
        <f t="shared" si="107"/>
        <v>8</v>
      </c>
      <c r="E730" s="51">
        <f t="shared" si="108"/>
        <v>42947.333333331568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7</v>
      </c>
      <c r="C731" s="50">
        <f t="shared" ref="C731:C745" si="110">C707+1</f>
        <v>31</v>
      </c>
      <c r="D731" s="50">
        <f t="shared" si="107"/>
        <v>9</v>
      </c>
      <c r="E731" s="51">
        <f t="shared" si="108"/>
        <v>42947.374999998232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7</v>
      </c>
      <c r="C732" s="50">
        <f t="shared" si="110"/>
        <v>31</v>
      </c>
      <c r="D732" s="50">
        <f t="shared" si="107"/>
        <v>10</v>
      </c>
      <c r="E732" s="51">
        <f t="shared" si="108"/>
        <v>42947.416666664896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7</v>
      </c>
      <c r="C733" s="50">
        <f t="shared" si="110"/>
        <v>31</v>
      </c>
      <c r="D733" s="50">
        <f t="shared" si="107"/>
        <v>11</v>
      </c>
      <c r="E733" s="51">
        <f t="shared" si="108"/>
        <v>42947.45833333156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7</v>
      </c>
      <c r="C734" s="50">
        <f t="shared" si="110"/>
        <v>31</v>
      </c>
      <c r="D734" s="50">
        <f t="shared" si="107"/>
        <v>12</v>
      </c>
      <c r="E734" s="51">
        <f t="shared" si="108"/>
        <v>42947.499999998225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7</v>
      </c>
      <c r="C735" s="50">
        <f t="shared" si="110"/>
        <v>31</v>
      </c>
      <c r="D735" s="50">
        <f t="shared" si="107"/>
        <v>13</v>
      </c>
      <c r="E735" s="51">
        <f t="shared" si="108"/>
        <v>42947.541666664889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7</v>
      </c>
      <c r="C736" s="50">
        <f t="shared" si="110"/>
        <v>31</v>
      </c>
      <c r="D736" s="50">
        <f t="shared" si="107"/>
        <v>14</v>
      </c>
      <c r="E736" s="51">
        <f t="shared" si="108"/>
        <v>42947.583333331553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7</v>
      </c>
      <c r="C737" s="50">
        <f t="shared" si="110"/>
        <v>31</v>
      </c>
      <c r="D737" s="50">
        <f t="shared" si="107"/>
        <v>15</v>
      </c>
      <c r="E737" s="51">
        <f t="shared" si="108"/>
        <v>42947.624999998217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7</v>
      </c>
      <c r="C738" s="50">
        <f t="shared" si="110"/>
        <v>31</v>
      </c>
      <c r="D738" s="50">
        <f t="shared" si="107"/>
        <v>16</v>
      </c>
      <c r="E738" s="51">
        <f t="shared" si="108"/>
        <v>42947.666666664882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7</v>
      </c>
      <c r="C739" s="50">
        <f t="shared" si="110"/>
        <v>31</v>
      </c>
      <c r="D739" s="50">
        <f t="shared" si="107"/>
        <v>17</v>
      </c>
      <c r="E739" s="51">
        <f t="shared" si="108"/>
        <v>42947.708333331546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7</v>
      </c>
      <c r="C740" s="50">
        <f t="shared" si="110"/>
        <v>31</v>
      </c>
      <c r="D740" s="50">
        <f t="shared" si="107"/>
        <v>18</v>
      </c>
      <c r="E740" s="51">
        <f t="shared" si="108"/>
        <v>42947.74999999821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7</v>
      </c>
      <c r="C741" s="50">
        <f t="shared" si="110"/>
        <v>31</v>
      </c>
      <c r="D741" s="50">
        <f t="shared" si="107"/>
        <v>19</v>
      </c>
      <c r="E741" s="51">
        <f t="shared" si="108"/>
        <v>42947.791666664874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7</v>
      </c>
      <c r="C742" s="50">
        <f t="shared" si="110"/>
        <v>31</v>
      </c>
      <c r="D742" s="50">
        <f t="shared" si="107"/>
        <v>20</v>
      </c>
      <c r="E742" s="51">
        <f t="shared" si="108"/>
        <v>42947.833333331539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7</v>
      </c>
      <c r="C743" s="50">
        <f t="shared" si="110"/>
        <v>31</v>
      </c>
      <c r="D743" s="50">
        <f t="shared" si="107"/>
        <v>21</v>
      </c>
      <c r="E743" s="51">
        <f t="shared" si="108"/>
        <v>42947.874999998203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7</v>
      </c>
      <c r="C744" s="50">
        <f t="shared" si="110"/>
        <v>31</v>
      </c>
      <c r="D744" s="50">
        <f t="shared" si="107"/>
        <v>22</v>
      </c>
      <c r="E744" s="51">
        <f t="shared" si="108"/>
        <v>42947.916666664867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7</v>
      </c>
      <c r="C745" s="50">
        <f t="shared" si="110"/>
        <v>31</v>
      </c>
      <c r="D745" s="50">
        <f t="shared" si="107"/>
        <v>23</v>
      </c>
      <c r="E745" s="51">
        <f t="shared" si="108"/>
        <v>42947.958333331531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2017-11-17T02:04:01Z</dcterms:modified>
</cp:coreProperties>
</file>